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rc\tercvip\2016_1\onszla\"/>
    </mc:Choice>
  </mc:AlternateContent>
  <bookViews>
    <workbookView xWindow="0" yWindow="0" windowWidth="17400" windowHeight="5190"/>
  </bookViews>
  <sheets>
    <sheet name="Bodony piac 17 09 25" sheetId="1" r:id="rId1"/>
  </sheets>
  <calcPr calcId="162913"/>
</workbook>
</file>

<file path=xl/calcChain.xml><?xml version="1.0" encoding="utf-8"?>
<calcChain xmlns="http://schemas.openxmlformats.org/spreadsheetml/2006/main">
  <c r="I292" i="1" l="1"/>
  <c r="H292" i="1"/>
  <c r="I291" i="1"/>
  <c r="H291" i="1"/>
  <c r="I290" i="1"/>
  <c r="H290" i="1"/>
  <c r="I289" i="1"/>
  <c r="I293" i="1" s="1"/>
  <c r="E25" i="1" s="1"/>
  <c r="H289" i="1"/>
  <c r="H293" i="1" s="1"/>
  <c r="D25" i="1" s="1"/>
  <c r="I288" i="1"/>
  <c r="H288" i="1"/>
  <c r="I286" i="1"/>
  <c r="H286" i="1"/>
  <c r="I285" i="1"/>
  <c r="H285" i="1"/>
  <c r="I281" i="1"/>
  <c r="E24" i="1" s="1"/>
  <c r="H281" i="1"/>
  <c r="I280" i="1"/>
  <c r="H280" i="1"/>
  <c r="I279" i="1"/>
  <c r="H279" i="1"/>
  <c r="I278" i="1"/>
  <c r="H278" i="1"/>
  <c r="I273" i="1"/>
  <c r="H273" i="1"/>
  <c r="I271" i="1"/>
  <c r="H271" i="1"/>
  <c r="I270" i="1"/>
  <c r="H270" i="1"/>
  <c r="I268" i="1"/>
  <c r="I274" i="1" s="1"/>
  <c r="E23" i="1" s="1"/>
  <c r="H268" i="1"/>
  <c r="H274" i="1" s="1"/>
  <c r="D23" i="1" s="1"/>
  <c r="I267" i="1"/>
  <c r="H267" i="1"/>
  <c r="I260" i="1"/>
  <c r="H260" i="1"/>
  <c r="I258" i="1"/>
  <c r="I263" i="1" s="1"/>
  <c r="E22" i="1" s="1"/>
  <c r="H258" i="1"/>
  <c r="H263" i="1" s="1"/>
  <c r="D22" i="1" s="1"/>
  <c r="I251" i="1"/>
  <c r="I254" i="1" s="1"/>
  <c r="E21" i="1" s="1"/>
  <c r="H251" i="1"/>
  <c r="H254" i="1" s="1"/>
  <c r="D21" i="1" s="1"/>
  <c r="I248" i="1"/>
  <c r="H248" i="1"/>
  <c r="I242" i="1"/>
  <c r="H242" i="1"/>
  <c r="I240" i="1"/>
  <c r="H240" i="1"/>
  <c r="I238" i="1"/>
  <c r="H238" i="1"/>
  <c r="I237" i="1"/>
  <c r="H237" i="1"/>
  <c r="I236" i="1"/>
  <c r="H236" i="1"/>
  <c r="I234" i="1"/>
  <c r="H234" i="1"/>
  <c r="I232" i="1"/>
  <c r="H232" i="1"/>
  <c r="I230" i="1"/>
  <c r="H230" i="1"/>
  <c r="I229" i="1"/>
  <c r="H229" i="1"/>
  <c r="I228" i="1"/>
  <c r="I244" i="1" s="1"/>
  <c r="E20" i="1" s="1"/>
  <c r="H228" i="1"/>
  <c r="H244" i="1" s="1"/>
  <c r="D20" i="1" s="1"/>
  <c r="I222" i="1"/>
  <c r="H222" i="1"/>
  <c r="I220" i="1"/>
  <c r="H220" i="1"/>
  <c r="I219" i="1"/>
  <c r="I224" i="1" s="1"/>
  <c r="E19" i="1" s="1"/>
  <c r="H219" i="1"/>
  <c r="H224" i="1" s="1"/>
  <c r="D19" i="1" s="1"/>
  <c r="I214" i="1"/>
  <c r="H214" i="1"/>
  <c r="I213" i="1"/>
  <c r="H213" i="1"/>
  <c r="I212" i="1"/>
  <c r="H212" i="1"/>
  <c r="I211" i="1"/>
  <c r="H211" i="1"/>
  <c r="I209" i="1"/>
  <c r="I215" i="1" s="1"/>
  <c r="E18" i="1" s="1"/>
  <c r="H209" i="1"/>
  <c r="H215" i="1" s="1"/>
  <c r="D18" i="1" s="1"/>
  <c r="I204" i="1"/>
  <c r="H204" i="1"/>
  <c r="I203" i="1"/>
  <c r="H203" i="1"/>
  <c r="I200" i="1"/>
  <c r="H200" i="1"/>
  <c r="I196" i="1"/>
  <c r="H196" i="1"/>
  <c r="I192" i="1"/>
  <c r="H192" i="1"/>
  <c r="I189" i="1"/>
  <c r="I205" i="1" s="1"/>
  <c r="E17" i="1" s="1"/>
  <c r="H189" i="1"/>
  <c r="H205" i="1" s="1"/>
  <c r="D17" i="1" s="1"/>
  <c r="I184" i="1"/>
  <c r="H184" i="1"/>
  <c r="I183" i="1"/>
  <c r="H183" i="1"/>
  <c r="I182" i="1"/>
  <c r="H182" i="1"/>
  <c r="I181" i="1"/>
  <c r="I185" i="1" s="1"/>
  <c r="E16" i="1" s="1"/>
  <c r="H181" i="1"/>
  <c r="H185" i="1" s="1"/>
  <c r="D16" i="1" s="1"/>
  <c r="I176" i="1"/>
  <c r="H176" i="1"/>
  <c r="I173" i="1"/>
  <c r="H173" i="1"/>
  <c r="I171" i="1"/>
  <c r="I177" i="1" s="1"/>
  <c r="E15" i="1" s="1"/>
  <c r="H171" i="1"/>
  <c r="H177" i="1" s="1"/>
  <c r="D15" i="1" s="1"/>
  <c r="I165" i="1"/>
  <c r="H165" i="1"/>
  <c r="I163" i="1"/>
  <c r="H163" i="1"/>
  <c r="I162" i="1"/>
  <c r="H162" i="1"/>
  <c r="I160" i="1"/>
  <c r="I167" i="1" s="1"/>
  <c r="E14" i="1" s="1"/>
  <c r="H160" i="1"/>
  <c r="H167" i="1" s="1"/>
  <c r="D14" i="1" s="1"/>
  <c r="I156" i="1"/>
  <c r="I155" i="1"/>
  <c r="H155" i="1"/>
  <c r="I154" i="1"/>
  <c r="H154" i="1"/>
  <c r="H156" i="1" s="1"/>
  <c r="D13" i="1" s="1"/>
  <c r="I149" i="1"/>
  <c r="H149" i="1"/>
  <c r="I147" i="1"/>
  <c r="I150" i="1" s="1"/>
  <c r="E12" i="1" s="1"/>
  <c r="H147" i="1"/>
  <c r="H150" i="1" s="1"/>
  <c r="D12" i="1" s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I143" i="1" s="1"/>
  <c r="E11" i="1" s="1"/>
  <c r="H134" i="1"/>
  <c r="I133" i="1"/>
  <c r="H133" i="1"/>
  <c r="H143" i="1" s="1"/>
  <c r="D11" i="1" s="1"/>
  <c r="I128" i="1"/>
  <c r="H128" i="1"/>
  <c r="I126" i="1"/>
  <c r="H126" i="1"/>
  <c r="I119" i="1"/>
  <c r="H119" i="1"/>
  <c r="I115" i="1"/>
  <c r="I129" i="1" s="1"/>
  <c r="E10" i="1" s="1"/>
  <c r="H115" i="1"/>
  <c r="H129" i="1" s="1"/>
  <c r="D10" i="1" s="1"/>
  <c r="I109" i="1"/>
  <c r="H109" i="1"/>
  <c r="I108" i="1"/>
  <c r="H108" i="1"/>
  <c r="I106" i="1"/>
  <c r="H106" i="1"/>
  <c r="I104" i="1"/>
  <c r="H104" i="1"/>
  <c r="I102" i="1"/>
  <c r="I111" i="1" s="1"/>
  <c r="E9" i="1" s="1"/>
  <c r="H102" i="1"/>
  <c r="H111" i="1" s="1"/>
  <c r="D9" i="1" s="1"/>
  <c r="I96" i="1"/>
  <c r="I98" i="1" s="1"/>
  <c r="E8" i="1" s="1"/>
  <c r="H96" i="1"/>
  <c r="H98" i="1" s="1"/>
  <c r="D8" i="1" s="1"/>
  <c r="I91" i="1"/>
  <c r="H91" i="1"/>
  <c r="I89" i="1"/>
  <c r="H89" i="1"/>
  <c r="I87" i="1"/>
  <c r="H87" i="1"/>
  <c r="I85" i="1"/>
  <c r="H85" i="1"/>
  <c r="I83" i="1"/>
  <c r="H83" i="1"/>
  <c r="I81" i="1"/>
  <c r="H81" i="1"/>
  <c r="I80" i="1"/>
  <c r="H80" i="1"/>
  <c r="I78" i="1"/>
  <c r="H78" i="1"/>
  <c r="I77" i="1"/>
  <c r="H77" i="1"/>
  <c r="I75" i="1"/>
  <c r="I92" i="1" s="1"/>
  <c r="E7" i="1" s="1"/>
  <c r="H75" i="1"/>
  <c r="H92" i="1" s="1"/>
  <c r="D7" i="1" s="1"/>
  <c r="I71" i="1"/>
  <c r="E6" i="1" s="1"/>
  <c r="I70" i="1"/>
  <c r="H70" i="1"/>
  <c r="H71" i="1" s="1"/>
  <c r="D6" i="1" s="1"/>
  <c r="I64" i="1"/>
  <c r="H64" i="1"/>
  <c r="I63" i="1"/>
  <c r="H63" i="1"/>
  <c r="I62" i="1"/>
  <c r="H62" i="1"/>
  <c r="I61" i="1"/>
  <c r="I66" i="1" s="1"/>
  <c r="E5" i="1" s="1"/>
  <c r="H61" i="1"/>
  <c r="I60" i="1"/>
  <c r="H60" i="1"/>
  <c r="H66" i="1" s="1"/>
  <c r="D5" i="1" s="1"/>
  <c r="I55" i="1"/>
  <c r="H55" i="1"/>
  <c r="I54" i="1"/>
  <c r="H54" i="1"/>
  <c r="I53" i="1"/>
  <c r="H53" i="1"/>
  <c r="I52" i="1"/>
  <c r="H52" i="1"/>
  <c r="I51" i="1"/>
  <c r="H51" i="1"/>
  <c r="I49" i="1"/>
  <c r="H49" i="1"/>
  <c r="I48" i="1"/>
  <c r="H48" i="1"/>
  <c r="I47" i="1"/>
  <c r="I56" i="1" s="1"/>
  <c r="E4" i="1" s="1"/>
  <c r="H47" i="1"/>
  <c r="I46" i="1"/>
  <c r="H46" i="1"/>
  <c r="I45" i="1"/>
  <c r="H45" i="1"/>
  <c r="H56" i="1" s="1"/>
  <c r="D4" i="1" s="1"/>
  <c r="H41" i="1"/>
  <c r="D3" i="1" s="1"/>
  <c r="I40" i="1"/>
  <c r="I41" i="1" s="1"/>
  <c r="E3" i="1" s="1"/>
  <c r="H40" i="1"/>
  <c r="I35" i="1"/>
  <c r="H35" i="1"/>
  <c r="I34" i="1"/>
  <c r="H34" i="1"/>
  <c r="I33" i="1"/>
  <c r="H33" i="1"/>
  <c r="I32" i="1"/>
  <c r="H32" i="1"/>
  <c r="I31" i="1"/>
  <c r="I36" i="1" s="1"/>
  <c r="E2" i="1" s="1"/>
  <c r="H31" i="1"/>
  <c r="H36" i="1" s="1"/>
  <c r="D2" i="1" s="1"/>
  <c r="D24" i="1"/>
  <c r="E13" i="1"/>
  <c r="D26" i="1" l="1"/>
  <c r="E26" i="1"/>
</calcChain>
</file>

<file path=xl/sharedStrings.xml><?xml version="1.0" encoding="utf-8"?>
<sst xmlns="http://schemas.openxmlformats.org/spreadsheetml/2006/main" count="680" uniqueCount="319">
  <si>
    <t>Munkanem száma és megnevezése</t>
  </si>
  <si>
    <t>Anyag összege</t>
  </si>
  <si>
    <t>Díj összege</t>
  </si>
  <si>
    <t>15 Zsaluzás és állványozás</t>
  </si>
  <si>
    <t>19 Költségtérítések</t>
  </si>
  <si>
    <t>21 Irtás, föld- és sziklamunka</t>
  </si>
  <si>
    <t>22 Szivárgóépítés, alagcsövezés</t>
  </si>
  <si>
    <t>23 Síkalapozás</t>
  </si>
  <si>
    <t>31 Helyszíni beton és vasbeton munka</t>
  </si>
  <si>
    <t>32 Előregyártott épületszerkezeti elem elhelyezése és szerelése</t>
  </si>
  <si>
    <t>33 Falazás és egyéb kőművesmunka</t>
  </si>
  <si>
    <t>34 Fém- és könnyű épületszerkezet szerelése</t>
  </si>
  <si>
    <t>35 Ácsmunka</t>
  </si>
  <si>
    <t>36 Vakolás és rabicolás</t>
  </si>
  <si>
    <t>39 Szárazépítés</t>
  </si>
  <si>
    <t>41 Tetőfedés</t>
  </si>
  <si>
    <t>42 Hideg- és melegburkolatok készítése, aljzat előkészítés</t>
  </si>
  <si>
    <t>43 Bádogozás</t>
  </si>
  <si>
    <t>44 Fa- és műanyag szerkezet elhelyezése</t>
  </si>
  <si>
    <t>45 Fém nyílászáró és épületlakatos-szerkezet elhelyezése</t>
  </si>
  <si>
    <t>47 Felületképzés</t>
  </si>
  <si>
    <t>48 Szigetelés</t>
  </si>
  <si>
    <t>53 Közműcsatorna-építés</t>
  </si>
  <si>
    <t>62 Kőburkolat készítése</t>
  </si>
  <si>
    <t>82 Épületgépészeti szerelvények és berendezések szerelése</t>
  </si>
  <si>
    <t>91 Kert- és parképítési munka</t>
  </si>
  <si>
    <t>92 Szabadidő és sportlétesítmények</t>
  </si>
  <si>
    <t>Munkanemek 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</si>
  <si>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</si>
  <si>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</si>
  <si>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</si>
  <si>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</si>
  <si>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</si>
  <si>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</si>
  <si>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</si>
  <si>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</si>
  <si>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</si>
  <si>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15-001-2</t>
  </si>
  <si>
    <t>Sávalap kétoldalas zsaluzása fa zsaluzattal, max. 0,8 m magasságig</t>
  </si>
  <si>
    <t>m2</t>
  </si>
  <si>
    <t>15-003-2.1.1.1.1</t>
  </si>
  <si>
    <t>Oszlopzsaluzás, állandó keresztmetszetű, négyszögű, fa zsaluzattal, kitámasztással, 3 m magasságig, 60 cm oldalméretig</t>
  </si>
  <si>
    <t>15-004-1.1.2.1</t>
  </si>
  <si>
    <t>Síklemez zsaluzása, alátámasztó állvánnyal, födémzsaluzattal, zsaluhéj táblákkal borítva, 3 m magasságig</t>
  </si>
  <si>
    <t>15-004-21.1.2.1.2.1</t>
  </si>
  <si>
    <t>Gerendazsaluzás, 20-60 cm oldalmagasság között, szerelt táblás zsaluzattal, alátámasztó állvánnyal, födémzsaluzattól függetlenül készítve, 3 m magasságig</t>
  </si>
  <si>
    <t>15-004-31.1</t>
  </si>
  <si>
    <t>Koszorúzsaluzás, zsaluzattól függetlenül, párkány nélkül</t>
  </si>
  <si>
    <t>Munkanem összesen:</t>
  </si>
  <si>
    <t>19-090-1</t>
  </si>
  <si>
    <t>Építmények átadás előtti utolsó takarítása (pipere)</t>
  </si>
  <si>
    <t>db</t>
  </si>
  <si>
    <t>21-001-1.2.2</t>
  </si>
  <si>
    <t>Egyes fák kitermelése tuskóirtással, legallyazással és darabolással, kézi szerszámokkal, III. oszt. talajban,</t>
  </si>
  <si>
    <t>21-001-13.1.1-0631103</t>
  </si>
  <si>
    <t>Kert kialakítása; zöldfelületek megújítása, füvesítés szükség szerint</t>
  </si>
  <si>
    <t>21-002-1.2</t>
  </si>
  <si>
    <t>Humuszos termőréteg, termőföld leszedése, terítése gépi erővel, 18%-os terephajlásig, bármilyen talajban, szállítással, 50,1-200,0 m között</t>
  </si>
  <si>
    <t>m3</t>
  </si>
  <si>
    <t>21-003-5.1.1.2</t>
  </si>
  <si>
    <r>
      <t>Munkaárok földkiemelése közművesített területen, kézi erővel, bármely konzisztenciájú talajban, dúcolás nélkül, 2,0 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szelvényig, III. talajosztály</t>
    </r>
  </si>
  <si>
    <t>21-003-11.1.1</t>
  </si>
  <si>
    <t>Földvisszatöltés munkagödörbe vagy munkaárokba, tömörítés nélkül, réteges elterítéssel, I-IV. osztályú talajban, kézi erővel, az anyag súlypontja karoláson belül, a vezeték</t>
  </si>
  <si>
    <t>(műtárgy) felett és mellett 50 cm vastagságig</t>
  </si>
  <si>
    <t>21-004-5.1.1.1</t>
  </si>
  <si>
    <t>Tükörkészítés tömörítés nélkül, sík felületen gépi erővel, kiegészítő kézi munkával talajosztály: I-IV.</t>
  </si>
  <si>
    <t>21-008-2.2.3</t>
  </si>
  <si>
    <t>Tömörítés bármely tömörítési osztályban gépi erővel, kis felületen, tömörségi fok: 95%</t>
  </si>
  <si>
    <t>21-011-7.2-0120002</t>
  </si>
  <si>
    <t>Feltöltések alap- és lábazati falak közé és alagsori vagy alá nem pincézett földszinti padozatok alá, az anyag szétterítésével, mozgatásával, kézi döngöléssel, M20 kőzuzalék ágy</t>
  </si>
  <si>
    <t>21-011-11.3</t>
  </si>
  <si>
    <r>
      <t>Építési törmelék konténeres elszállítása, lerakása, lerakóhelyi díjjal, 5,0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>-es konténerbe</t>
    </r>
  </si>
  <si>
    <t>21-011-12</t>
  </si>
  <si>
    <t>Munkahelyi depóniából építési törmelék konténerbe rakása, kézi erővel, önálló munka esetén elszámolva, konténer szállítás nélkül</t>
  </si>
  <si>
    <t>22-002-3.2-0137734</t>
  </si>
  <si>
    <t>Szivárgó építése, perforált, körkörös bordázatú PVC dréncsőből, belső átmérő: 80-100 mm bordás rugalmas dréncső, PVC, perforált, geotextillel bevont, DN 100</t>
  </si>
  <si>
    <t>m</t>
  </si>
  <si>
    <t>22-003-1.1-0133011</t>
  </si>
  <si>
    <t>Szivárgó fenékcsatorna, folyóka ágyazatának készítése, osztályozott kavics kitöltéssel</t>
  </si>
  <si>
    <t>22-003-2.3-0112410</t>
  </si>
  <si>
    <t>Szivárgó fenékcsatorna, folyóka építése előre elkészített ágyazatra, csömöszölt betonból C12/15 - XN(H) kissé képlékeny kavicsbeton keverék</t>
  </si>
  <si>
    <t>22-003-8.1-0118022</t>
  </si>
  <si>
    <t>Szivárgó paplan technológiai lezárása, geotextíliával</t>
  </si>
  <si>
    <t>22-005-3.1-0119001</t>
  </si>
  <si>
    <t>4 m3 csapadékvízszikkasztó kavicságy geotextíliába csomagolva, burkolt felületek szivárgó nedvességének és magastetőre eső csapadékvizének fogadására 3-3 méterre elhúzva minden</t>
  </si>
  <si>
    <t>homlokzattól</t>
  </si>
  <si>
    <t>23-003-3-0222210</t>
  </si>
  <si>
    <t>Vasbeton sáv-, talp-, lemez- vagy gerendaalap készítése C16/20 - X0v(H) képlékeny kavicsbeton keverék</t>
  </si>
  <si>
    <t>31-001-1.2.1-0220956</t>
  </si>
  <si>
    <t>Betonacél helyszíni szerelése függőleges vagy vízszintes tartószerkezetbe, bordás betonacélból, 4-10 mm átmérő között hidegen húzott bordás betonacél, 6 m-es szálban, BHB55.50 10</t>
  </si>
  <si>
    <t>t</t>
  </si>
  <si>
    <t>mm</t>
  </si>
  <si>
    <t>31-001-1.2.2-0220621</t>
  </si>
  <si>
    <t>Betonacél helyszíni szerelése függőleges vagy vízszintes tartószerkezetbe, bordás betonacélból, 12-20 mm átmérő között Bordás betonacél, szálban, B 60.50 12 mm</t>
  </si>
  <si>
    <t>31-011-21.2.1.1-0230540</t>
  </si>
  <si>
    <t>Oszlop, pillér készítése, vasbetonból, kör-, sokszög vagy négyzet keresztmetszettel, kissé képlékeny vagy képlékeny konzisztenciájú betonból, vibrálással, kézi továbbítással C20/25</t>
  </si>
  <si>
    <t>- XC1 képlékeny kavicsbeton keverék</t>
  </si>
  <si>
    <t>31-021-1.1.3-0231110</t>
  </si>
  <si>
    <t>Vasbeton gerenda készítése, kissé képlékeny vagy képlékeny konzisztenciájú betonból, kézi bedolgozással, vibrátoros tömörítéssel, C20/25 - XC1 kissé képlékeny kavicsbeton keverék</t>
  </si>
  <si>
    <t>31-021-2.1.2-0231110</t>
  </si>
  <si>
    <r>
      <t>Vasbeton koszorú készítése, kissé képlékeny vagy képlékeny konzisztenciájú betonból, kézi bedolgozással, vibrátoros tömörítéssel, 400 cm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keresztmetszet felett C20/25 - XC1 ki</t>
    </r>
  </si>
  <si>
    <t>képlékeny kavicsbeton keverék</t>
  </si>
  <si>
    <t>31-021-4.1.2-0231110</t>
  </si>
  <si>
    <t>Sík vagy alulbordás vasbeton lemez készítése, 15°-os hajlásszögig, kissé képlékeny vagy képlékeny konzisztenciájú betonból, kézi erővel, vibrátoros tömörítéssel, 12 cm vastagság</t>
  </si>
  <si>
    <t>felett C20/25 - XC1 kissé képlékeny kavicsbeton keverék</t>
  </si>
  <si>
    <t>31-030-11.1.1.1-0121410</t>
  </si>
  <si>
    <t>Beton aljzat készítése helyszínen kevert betonból, kézi továbbítással és bedolgozással, merev aljzatra, tartószerkezetre léccel lehúzva, kissé képlékeny konzisztenciájú betonból, 6</t>
  </si>
  <si>
    <t>cm vastagságig C16/20 - X0b(H) kissé képlékeny kavicsbeton keverék</t>
  </si>
  <si>
    <t>31-030-11.1.1.2-0121410</t>
  </si>
  <si>
    <t>Vasalt beton aljzat készítése helyszínen kevert betonból, kézi továbbítással és bedolgozással, merev aljzatra, tartószerkezetre léccel lehúzva, kissé képlékeny konzisztenciájú</t>
  </si>
  <si>
    <t>betonból, 15 cm vastag C16/20 - X0b(H) kissé képlékeny kavicsbeton keverék</t>
  </si>
  <si>
    <t>31-030-11.3.1.1.1-0121110</t>
  </si>
  <si>
    <t>Beton aljzat készítése helyszínen kevert betonból, kézi továbbítással és bedolgozással, merev aljzatra, min. 3 cm szűrőbeton ágyazóréteg térkő számára, egyben a talajnedvesség</t>
  </si>
  <si>
    <t>elleni szigetelés védelme</t>
  </si>
  <si>
    <t>31-030-12.1.1-0600050</t>
  </si>
  <si>
    <t>min.0,5 cm lejtésképzés (0,5 % lejtés kialakításához) vasalt aljzat anyagával kompatibilis cementes ágyazórétegből</t>
  </si>
  <si>
    <t>32-000-0-0000001</t>
  </si>
  <si>
    <t>Egyedi elektromos elosztóoszlop fagyálló vasbeton oszlop, alapozási mélység, vasalás ld. tartószerkezeti munkarész 5 cm átmérőjú acél cső a VB oszlopba betonozva elektromos vezeték</t>
  </si>
  <si>
    <t>fogadására ld. gyengeáram munkarész 20*20*30 cm fehér színű, fém anyagú zárható szekrény, az elektromos elosztó fogadására</t>
  </si>
  <si>
    <t>33-001-1.1.1.1.1.1.3-1123313</t>
  </si>
  <si>
    <t>Falazott kültéri pad; Leier Kant 33*25*6 cm méretű, Márványfekete színű kerti falazóelemből, a termék rendszerének megfelelő habarccsal horganyzott, hegeszthető ütközőelem ld C3</t>
  </si>
  <si>
    <t>részletrajz K-T10 rajz, C5 csomópontok szerint</t>
  </si>
  <si>
    <t>33-001-1.3.1.1.1.1-0200105</t>
  </si>
  <si>
    <t>Teherhordó és kitöltő falazat készítése, beton, könnyűbeton falazóblokk vagy zsaluzóelem termékekből, 150 mm falvastagságban, 150x500x250 mm-es méretű beton zsaluzóelemből, kitöltő</t>
  </si>
  <si>
    <t>betonnal, betonacél beépítéssel ZS 15-ös zsaluzóelem, 150/500/250 mm, C16/20-16/kissé képlékeny kavicsbeton, B 38.24:8 mm átmérőjű betonacél</t>
  </si>
  <si>
    <t>33-005-1.1.1.1.1.1-0110001</t>
  </si>
  <si>
    <t>szennyvízvezeték-kiszellőző födém feletti elfalazása 250x120x65 mm-es méretű kisméretű tömör téglából falazó, cementes mészhabarcsba falazva Kisméretű tömör tégla 250x120x65 mm</t>
  </si>
  <si>
    <t>nsz. M 1 (Hf10-mc) falazó, cementes mészhabarcs</t>
  </si>
  <si>
    <t>33-011-1.1.2.1.2.1.1-2132106</t>
  </si>
  <si>
    <t>Válaszfal építése, égetett agyag-kerámia termékekből, nútféderes elemekből,100 mm falvastagságban, 500x238x100 mm-es méretűválaszfallapból, falazó, cementes mészhabarcsba falazva</t>
  </si>
  <si>
    <t>33-011-1.1.2.5.1.1.2</t>
  </si>
  <si>
    <t>Téglafal építése, égetett agyag-kerámia termékekből, 175 mm falvastagságban falazat B 30- as falazóelemből (1 sor tégla), a termék rendszere szerinti beépítéssel falazó, meszes</t>
  </si>
  <si>
    <t>cementhabarcsba falazva</t>
  </si>
  <si>
    <t>34-001-6.2</t>
  </si>
  <si>
    <t>Kihúzható faház szerkezetének készítése,egyedi gyártású fa szerkezet; B,C,D jelű tartókeretek (5*10 cm palló) A jelű pallókeret deszkaborítás fogadására 5*10 cm, belső ferde pallók</t>
  </si>
  <si>
    <t>ferde főállásokra megőlegesen, 90 cm-ként deszkaborítás rögzítése érdekében; 5*5 cm léc a két A jelű keret találkozásánál a ponyva gerincképzésére; B jelű tartókeret (5*10 cm</t>
  </si>
  <si>
    <t>palló); 5*10 cm palló merevítés (állások fővázainak ferde és függőleges oszlopai között) merevítő &amp; padot tartó 5*10 cm pallók, a tartókeretek aljához rögzítve (alaprajzi m2-ben</t>
  </si>
  <si>
    <t>számolva)</t>
  </si>
  <si>
    <t>34-001-6.2-0000001</t>
  </si>
  <si>
    <t>Kihúzható tetőszerkezethez rögzített, egyedi gyártású acél merevítéssel gyámolított ponyva fedés, amely a tetőszerkezettel együtt nyílik ki; A ponyva egy vízhatlan fehér</t>
  </si>
  <si>
    <t>ponyvaanyagból készülne, olyan kivitelezéssel, amely lehetővé teszi a K-P1 terv szerinti ábrasorokon jelöl használatot. A ponyva szerkezete tartalmaz a ponyvaanyagba varrt</t>
  </si>
  <si>
    <t>gerinccsövet továbbá tetőlejtéssel párhuzamos bordákat (alumínium vagy műanyag kivitelben). A gerinccső a függesztékkel való együttmozgást, pontos beállítást biztosítja, a bordák a</t>
  </si>
  <si>
    <t>négy sarok kifeszítése ellenére megakadályozzák, hogy az esővíz a ponyva felületén hasasodva összegyűljön. A ponyva sarkainak kifeszítése, rögzítése karabinerrel ellátott</t>
  </si>
  <si>
    <t>gurtnikkal történek, amelyek a terveken jelölt Q rögzítőpontokon a téglaház falához, illetve a faház tartókereteinek pallóihoz vannak szerelve, gurtniszorítóval ellátva. A</t>
  </si>
  <si>
    <t>gurtniszorító kiengedésével lesz kézzel elérhető, és össze- illetve szétkapcsolható a gurtni karabinere és a ponyva sarkainak karabinere. A gurtni szorító alatti szakaszának</t>
  </si>
  <si>
    <t>biztonságos rögzítéséről (feltekerhetőség) gondoskodni kell a termék rendszerének megfelelő szerelvényekkel, az űrszelvénybe való belógás elkerülése mellett!</t>
  </si>
  <si>
    <t>34-001-6.2-0000002</t>
  </si>
  <si>
    <t>burkolatba süllyeszett sín a görgő kerék rendszeréhez illeszkedő, bebetonozható horganyzott sín, a termék rendszerének megfelelő beépítéssel és rögzítéssel (gyártó: combi arialdo,</t>
  </si>
  <si>
    <t>904.20 cikkszámú termék, http://www.roll-n.hu/)</t>
  </si>
  <si>
    <t>34-001-6.2-0000003</t>
  </si>
  <si>
    <t>minimum 230 kg terhelés bíró horganyzott villás görgő kerék, 105*39*120mm befoglaló méretekkel (gyártó: combi arialdo, 410.100 cikkszámú termék, http://www.roll-n.hu/)</t>
  </si>
  <si>
    <t>35-001-1.3-0680041</t>
  </si>
  <si>
    <r>
      <t>Fa tetőszerkezetek bármely rendszerben faragott (fűrészelt) fából, 0,026-0,030 m</t>
    </r>
    <r>
      <rPr>
        <vertAlign val="superscript"/>
        <sz val="8"/>
        <color theme="1"/>
        <rFont val="Times New Roman"/>
        <family val="1"/>
        <charset val="238"/>
      </rPr>
      <t>3</t>
    </r>
    <r>
      <rPr>
        <sz val="8"/>
        <color theme="1"/>
        <rFont val="Times New Roman"/>
        <family val="1"/>
        <charset val="238"/>
      </rPr>
      <t>/m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 xml:space="preserve"> bedolgozott famennyiség között Fűrészelt gerenda 150x200-300x300 mm 3-6.5 m I.o</t>
    </r>
  </si>
  <si>
    <t>35-002-4.3-0110279</t>
  </si>
  <si>
    <t>Páraáteresztő, vízzáró alátétfólia, alátétfedés, vagy alátétszigetelés terítése 15 cm-es átfedéssel (ellenléc külön tételben számolandó) öntapadó szegéllyel folytonosítva</t>
  </si>
  <si>
    <t>35-003-1.2-0410024</t>
  </si>
  <si>
    <t>Tetőlécezés kettős hódfarkú cserépfedés alá Fenyő tetőléc 3-6,5 m 30x50 mm</t>
  </si>
  <si>
    <t>35-003-1.6</t>
  </si>
  <si>
    <t>Tetőlécezés tetőfelület ellenlécezésének elkészítése 30/50 mm magas ellenléc</t>
  </si>
  <si>
    <t>35-004-1.3</t>
  </si>
  <si>
    <t>Deszkázás; C jelű keretekkel párhuzamos futású ferde deszkaborítás 2,5*12 cm (alatta áttetsző teraszponyva minimum 0,5 mm vastagságban)</t>
  </si>
  <si>
    <t>35-004-1.3-0000002</t>
  </si>
  <si>
    <t>Deszkázás; "oromfal" deszkaborítás 2,5*12 cm függőlegesen, B keretre rögzítve</t>
  </si>
  <si>
    <t>35-004-1.3-0000003</t>
  </si>
  <si>
    <t>Deszkázás; pad ülőfelület 2,5-3*12 deszkából a tartópallókra merőlegesen</t>
  </si>
  <si>
    <t>35-004-1.3-0000004</t>
  </si>
  <si>
    <t>6*10 cm palló, a 0,5%-ot lejtő burkolatra merőleges tengelyben a téglaház raktárterének északi falának belső felületére rögzítve</t>
  </si>
  <si>
    <t>35-011-1.3.2-0251013</t>
  </si>
  <si>
    <t>Faanyag gomba és rovarkártevő elleni megelőző, egyidejűleg égéskésleltető védelme merítéses, bemártásos, fürösztéses technológiával felhordott anyaggal pl.:PYRONATUR faanyag rovar,</t>
  </si>
  <si>
    <t>gomba és tűz elleni védőszer</t>
  </si>
  <si>
    <t>36-001-21.11.1-0550040</t>
  </si>
  <si>
    <t>Mennyezetvakolat készítése sima kivitelben, kézi felhordással, belső, vakoló cementes mészhabarccsal, sík vasbeton födémen, 1,5-2,0 cm vastagságban Hvb8-mc, belső, vakoló cementes</t>
  </si>
  <si>
    <t>mészhabarccsal és Hs60-c, felületképző (simító), cementhabarccsal</t>
  </si>
  <si>
    <t>36-003-1.1.1.1.1-0411036</t>
  </si>
  <si>
    <t>Oldalfalvakolat készítése, kézi felhordással, zsákos kiszerelésű szárazhabarcsból, sima, normál mész-cement vakolat,</t>
  </si>
  <si>
    <t>39-003-1.2.1.2.1-0120021</t>
  </si>
  <si>
    <t>Szerelt gipszkarton álmennyezet fém vázszerkezetre csavarfejek és illesztések alapglettelve (Q2 minőségben), 1 rtg. impregnált 12,5 mm vtg. gipszkarton borítással</t>
  </si>
  <si>
    <t>39-005-2.2.3-0120031</t>
  </si>
  <si>
    <t>Gipszkarton előtétfal készítése, 2 rtg. impregnált gipszkarton borítással, az előtétfal hátszerkezetét az akadálymentes kapaszkodók terhelésének megfelelően kell kialakítani</t>
  </si>
  <si>
    <t>41-003-1.11.2-0115101</t>
  </si>
  <si>
    <t>Kettősfedés húzott égetett agyag tetőcserepekkel, hódfarkú cseréppel, téglavörös színű sima hódfarkú cserépfedés, a termék rendszerének és beépítési útmutatójának megfelelően</t>
  </si>
  <si>
    <t>kialakítva</t>
  </si>
  <si>
    <t>41-003-19.3.1-0115133</t>
  </si>
  <si>
    <t>Síklapú, kettősfedésű húzott égetett agyag tetőcserép fedéseknél taréjgerinc-készítés, elhelyezés kettősfedésnél</t>
  </si>
  <si>
    <t>41-003-19.21.1.1-0115106</t>
  </si>
  <si>
    <t>Síklapú, kettősfedésű húzott égetett agyag tetőcserép fedéseknél szellőztetés, szellőzőcserép-garnitúra elhelyezése tetőfelületen, kettősfedéshez tetőfelület szellőzése a termék</t>
  </si>
  <si>
    <t>rendszerének megfelelő szellőzőcserepekkel kialakítása a beépítési útmutató alapján)</t>
  </si>
  <si>
    <t>41-003-19.31-0115107</t>
  </si>
  <si>
    <t>Síklapú, kettősfedésű húzott égetett agyag tetőcserép fedéseknél hófogócserép vagy fém hófogó elhelyezése tetőfelületen Hódfarkú kerámia hófogócserép, 18x38 cm, téglavörös (termék</t>
  </si>
  <si>
    <t>rendszere szerint mindkét tetőfélen - mindezek kialakítása a beépítési útmutató alapján)</t>
  </si>
  <si>
    <t>42-012-1.1.1.2.1.1-0212003</t>
  </si>
  <si>
    <t>Fal-, pillér-, oszlopburkolat készítése beltérben,tégla, beton, vakolt alapfelületen, gres, kőporcelán lappal világosszürke 15*15 cm-es beltéri kerámia falburkolat a termék</t>
  </si>
  <si>
    <t>rendszere szerinti rögzítéssel, sötétszürke színű fugákkal</t>
  </si>
  <si>
    <t>42-051-1.1.2.3.1.1-0217018</t>
  </si>
  <si>
    <t>Ipari padlóburkolat készítése, kül- és beltéri járófelületek, műgyanta bevonattal, sötétszürke pormentes, takarítható műgyanta padlóburkolat a helyiség terheltségének megfelelő</t>
  </si>
  <si>
    <t>kopásállósággal, a termék rendszere szerinti kellősítéssel, felületelőkészítéssel, az akadálymentes mosdóban a szigetelés terméke szerinti lejtésképzéssel, a pontszerű összefolyóba</t>
  </si>
  <si>
    <t>lejtetve</t>
  </si>
  <si>
    <t>42-000-1.1.1</t>
  </si>
  <si>
    <t>meglévő beton járólapokból kialakított járda felszedése</t>
  </si>
  <si>
    <t>43-002-3.1-0148166</t>
  </si>
  <si>
    <t>Függőereszcsatorna szerelése, körszelvényű, bármilyen kiterített szélességben, minősített ötvözött horganylemezből</t>
  </si>
  <si>
    <t>43-002-13.1-0148321</t>
  </si>
  <si>
    <t>Lefolyócső szerelése kör keresztmetszettel, D10 átm minősített ötvözött horganylemezből</t>
  </si>
  <si>
    <t>43-003-1.1.1.1-0993101</t>
  </si>
  <si>
    <t>Ereszszegély szerelése vízcseppentő bádogprofil 60+30 mm ereszképzés</t>
  </si>
  <si>
    <t>43-003-2.1.1-0993104</t>
  </si>
  <si>
    <t>Oromszegély szerelése, vízcseppentő bádogprofil 30*60 mm (befoglaló méretek)</t>
  </si>
  <si>
    <t>44-001-2.1.1</t>
  </si>
  <si>
    <t>Fa kültéri nyílászárók; egyedi gyártású nyílászáró tömör fa ajtólappal 01. jelű, 110x240 cm K-T tervrészben ábrázolt téglaház raktárterében blokktok 5 cm*18,5 cm (vakolt</t>
  </si>
  <si>
    <t>falvastagsággal megegyezően) befoglaló méretekben 5*10 cm pallókból kialakított keret, rajta a faház deszkaborításával megegyező 2,5 cm*12 cm deszkaborítás, tok csatlakozásánál</t>
  </si>
  <si>
    <t>egyszeres falcolással felületkezeléssel kompletten</t>
  </si>
  <si>
    <t>44-001-2.1.1-0000002</t>
  </si>
  <si>
    <t>Fa kültéri nyílászárók; egyedi gyártású nyílászáró tömör fa ajtólappal 02. jelű, 110x240 cm K-T tervrészben ábrázolt téglaház akadálymentes/női mosdójában blokktok 5 cm*18,5 cm</t>
  </si>
  <si>
    <t>(vakolt falvastagsággal megegyezően) befoglaló méretekben szárny csatlakozásánál kétszeres falcolással, megfelelő tömítéssel, csapadékvízelvezető horonnyal, stb. kialakítva 5*10 cm</t>
  </si>
  <si>
    <t>pallókból kialakított keret, hőszigeteléssel kitöltve, mindkét oldalán a faház deszkaborításával megegyező 2,5 cm*12 cm deszkaborítás, tok csatlakozásánál kétszeres falcolással,</t>
  </si>
  <si>
    <t>megfelelő tömítéssel, csapadékvízelvezető horonnyal, stb. kialakítva felületkezeléssel kompletten</t>
  </si>
  <si>
    <t>44-001-2.1.1-0000003</t>
  </si>
  <si>
    <t>Fa kültéri nyílászárók; egyedi gyártású nyílászáró tömör fa ajtólappal 03. jelű, 90x240 cm K-T tervrészben ábrázolt téglaház ffi mosdójában blokktok 5 cm*18,5 cm (vakolt</t>
  </si>
  <si>
    <t>falvastagsággal megegyezően) befoglaló méretekben szárny csatlakozásánál kétszeres falcolással, megfelelő tömítéssel, csapadékvízelvezető horonnyal, stb. kialakítva 5*10 cm</t>
  </si>
  <si>
    <t>44-001-2.1.1-0000004</t>
  </si>
  <si>
    <t>Fa kültéri nyílászárók; egyedi gyártású nyílászáró tömör fa ajtólappal 04. jelű, 95x237 cm K-F tervrészben ábrázolt faház része tok a faváz része - 5*10 cm palló 5*10 cm pallókból</t>
  </si>
  <si>
    <t>kialakított keret, rajta a faház deszkaborításával megegyező 2,5 cm*12 cm deszkaborítás, deszkázat pánttal ellentétes oldalon túllógatása egyszeres falcolást alakítson ki (annak</t>
  </si>
  <si>
    <t>érdekében hogy a faház belsejébe ne tudjon benyílni az ajtószárny) felületkezeléssel kompletten</t>
  </si>
  <si>
    <t>44-029-1.2.3-0000001</t>
  </si>
  <si>
    <t>függőlegesen lehajtható pelenkázó</t>
  </si>
  <si>
    <t>44-029-1.2.3-0000002</t>
  </si>
  <si>
    <t>40*60 cm alaprajzi kiterjedésű zárható takarítószertároló szekrény</t>
  </si>
  <si>
    <t>45-005-1.1-0180163</t>
  </si>
  <si>
    <t>Perforált, fonatos vagy zsalus szellőző elhelyezése, 25*25 cm fehér színű lamellás és védőhálós rácsazat, az akadálymentes ill ffi mosdó álmennyezetébe épített gravitációs szellőző</t>
  </si>
  <si>
    <t>kültérre való kivezetése,a termék rendszere szerinti és a gépészeti munkarész alapján történő kialakítással</t>
  </si>
  <si>
    <t>45-005-2.8</t>
  </si>
  <si>
    <t>60*80*25 cm fehér színű, fém anyagú zárható szekrény, az elektromos kapcsolótábla fogadására</t>
  </si>
  <si>
    <t>45-005-2.1-0000001</t>
  </si>
  <si>
    <t>Horganyzott acél egyedi tartóprofilok; C0X jelű TARTÓPROFIL Egyenes tartókeretvégekhez: (B és D pallóvégekhez) 2 db</t>
  </si>
  <si>
    <t>45-005-2.1-0000002</t>
  </si>
  <si>
    <t>Horganyzott acél egyedi tartóprofilok; C0Y jelű TARTÓPROFIL Ferde tartókeretvégekhez: (C pallóvégekhez) 4 db</t>
  </si>
  <si>
    <t>45-005-2.1-0000003</t>
  </si>
  <si>
    <t>Horganyzott acél egyedi tartóprofilok; C0Z jelű TARTÓPROFIL Egyenes+Ferde tartókeretvégekhez: (B+C ill. C+D pallóvégekhez) 1-1 db</t>
  </si>
  <si>
    <t>47-000-1.21.2.1.1.1-0150145</t>
  </si>
  <si>
    <t>Felület előkészítése, részmunkák; glettelés, műanyag kötőanyagú glettel (simítótapasszal), vakolt felületen,bármilyen padozatú helyiségben, tagolatlan felületen</t>
  </si>
  <si>
    <t>47-011-15.1.1.1-0151171</t>
  </si>
  <si>
    <t>Diszperziós festés műanyag bázisú vizes-diszperziós fehér vagy gyárilag színezett festékkel, új vagy régi lekapart, előkészített alapfelületen, vakolaton, két rétegben, tagolatlan</t>
  </si>
  <si>
    <t>sima felületen</t>
  </si>
  <si>
    <t>47-031-3.12.2.2-0418751</t>
  </si>
  <si>
    <t>Külső fafelületek lazúrozása, a fa látszó szerkezetek felületkezelése színpróba alapján (a kiírt faanyag 2 éven át napnak és időjárásnak kitett nyers, kezeletlen mintadarabjának</t>
  </si>
  <si>
    <t>színével egyező színű) egyedileg meghatározott árnyalatú kültéri vékonylazúrral (pl. Milesi kültéri vékonylazúr)</t>
  </si>
  <si>
    <t>48-002-1.1.1.1.1-0095372</t>
  </si>
  <si>
    <t>Talajnedvesség elleni szigetelés; Bitumenes lemez szigetelés aljzatának kellősítése, egy rétegben,vízszintes felületen, oldószeres hideg bitumenmázzal (száraz felületen)</t>
  </si>
  <si>
    <t>48-002-1.1.1.2.1-0095372</t>
  </si>
  <si>
    <t>Talajnedvesség elleni szigetelés; Bitumenes lemez szigetelés aljzatának kellősítése, egy rétegben,függőleges felületen, oldószeres hideg bitumenmázzal (száraz felületen)</t>
  </si>
  <si>
    <t>48-002-1.3.3.2-0413374</t>
  </si>
  <si>
    <t>Talajnedvesség elleni szigetelés;Padlószigetelés,két rétegben, elasztomerbitumenes (SBS modifikált) lemezzel, 2 réteg talajnedvesség elleni modifikált bitumenes vékonylemez</t>
  </si>
  <si>
    <t>szigetelés a termék rendszere szerinti rögzítéssel, felületkialakítással</t>
  </si>
  <si>
    <t>48-002-1.4.1.2-0099014</t>
  </si>
  <si>
    <t>Talajnedvesség elleni szigetelés; Lábazatszigetelés terepcsatlakozás felett 30 cm magasságig felvezetve, egy rétegben, minimum 4,0 mm vastag elasztomerbitumenes (SBS modifikált)</t>
  </si>
  <si>
    <t>lemezzel, az aljzathoz teljes felületű lángolvasztásos ragasztással, az átlapolásoknál teljes felületű hegesztéssel fektetve (rögzítés külön tételben)</t>
  </si>
  <si>
    <t>48-007-35.1-0120101</t>
  </si>
  <si>
    <t>Külső fal belső oldali hőszigetelése, ásványi hőszigetelő lappal Multipor ásványi hőszigetelő lap, 50 mm, 5 cm belső oldali vakolható ásványi hőszigetelés (pl. Multipor ásványi</t>
  </si>
  <si>
    <t>hőszigetelőlap), termék rendszere szerinti felületfolytonosítással, felületkiegyenlítéssel</t>
  </si>
  <si>
    <t>48-007-41.1.1.1.3-0112791</t>
  </si>
  <si>
    <t>Födém; Padló hőszigetelő anyag elhelyezése, vízszintes felületen, aljzatbeton alá,úsztató rétegként, extrudált polietilénhab lemezzel 5 cm extrudált PS hab expozíciós réteg</t>
  </si>
  <si>
    <t>48-007-41.3.3.1-0120101</t>
  </si>
  <si>
    <t>Födém; Mennyezet alulról hűlő födém hőszigetelése, utólag elhelyezve, vízszintes felületen, ragasztva ásványi hőszigetelő lappal Multipor ásványi hőszigetelő lap, 50 mm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</si>
  <si>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</si>
  <si>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</t>
  </si>
  <si>
    <t>felületen pl.: AUSTROTHERM polietilén fólia, 0,09 mm vastagságú, 2 m szélességű</t>
  </si>
  <si>
    <t>48-009-1.1.1.1.1-0115077</t>
  </si>
  <si>
    <t>Szivárgórendszerek; Függőleges felületi vízelvezetés, geotextíliával kasírozott dombornyomott polietilén lemezzel, (szivárgócső és rögzítés külön tételben) különösen nagy</t>
  </si>
  <si>
    <t>nyomószilárdságú, geotextíliával kasírozott, ragasztósávval ellátott felületszivárgó</t>
  </si>
  <si>
    <t>48-014-7.1-0313025</t>
  </si>
  <si>
    <t>Üzemi-használati víz elleni, víznyomásnak nem kitett helyzetű, kerámia vagy GRES lapburkolat alatti padlószigetelés bevonatszigeteléssel, minimum 1,0 mm száraz rétegvastagságú,</t>
  </si>
  <si>
    <t>egykomponensű, ún. "folyékony fóliával" (rugalmas műanyagdiszperzió) glettvassal vagy hengerrel felhordva</t>
  </si>
  <si>
    <t>53-021-1.1.1-0230561</t>
  </si>
  <si>
    <t>normál teherbírású folyókarács és hozzátartozó beépíthető folyóka, vízszigetelést folytonossá tevő pontszerű galléros összefolyócsonkkal, termék rendszere szerinti beépítéssel, a</t>
  </si>
  <si>
    <t>zárt szennyvízvezetékre csatlakozva. A vízszigetelés pontszerűen van lejtetve az összefolyócsonkba, a burkolt felület vonalszerűen van lejtetve a folyókába. Ld. K-B Helyszínrajz</t>
  </si>
  <si>
    <t>lejtésábrái</t>
  </si>
  <si>
    <t>teherautóforgalomra méretezett nagy teherbírású folyókarács és hozzátartozó beépíthető folyóka, vízszigetelést folytonossá tevő pontszerű galléros összefolyócsonkkal, termék</t>
  </si>
  <si>
    <t>rendszere szerinti beépítéssel, a zárt szennyvízvezetékre csatlakozva. A vízszigetelés pontszerűen van lejtetve az összefolyócsonkba, a burkolt felület vonalszerűen van lejtetve a</t>
  </si>
  <si>
    <t>folyókába. Ld. K-B Helyszínrajz lejtésábrái</t>
  </si>
  <si>
    <t>62-002-1.4.2-0613244</t>
  </si>
  <si>
    <t>Leier 5 cm széles szegélykő, a beton lemezbe állítva (alapozással egyidejűleg készítve), a vizszigetelés a szegélykő térkő burkolat felőli oldalfelületére felvezetve, minimum 1,5-2</t>
  </si>
  <si>
    <t>cm vastagon a térkő hézagait kitöltő fugázóhabarccsal betakarva(szigetelést védő réteg)</t>
  </si>
  <si>
    <t>62-003-5</t>
  </si>
  <si>
    <t>Térburkolat készítése, -építménynél- 6 cm Leier Piazza térkő burkolat (20*10*6 cm illetve 20*20*6 cm antracit színű elemekből, a termék alkalmazástechnikájában szereplő M-010</t>
  </si>
  <si>
    <t>jelű rakásminta alapján) 0,5 % lejtésben fektetve, a hézagok kitöltése vízáteresztő, légnedvességre táguló fugázóhabarccsal (pl. Murexin DM 100) -terv szerinti vezetősávok</t>
  </si>
  <si>
    <t>kialakításával- Leier taktilis jelölés a burkolatban, (antracit színű zónahatárkő 40*40 cm-es elemekből) rakásminta, irányok jelölése a helyszínrajz alapján történjen</t>
  </si>
  <si>
    <t>82-009-32-0181101</t>
  </si>
  <si>
    <t>Mozgássérült vízellátási berendezések kiegészítő szerelvényeinek elhelyezése bejárati ajtóra szerelt fix kapaszkodó</t>
  </si>
  <si>
    <t>82-009-32-0181139</t>
  </si>
  <si>
    <t>Mozgássérült vízellátási berendezések kiegészítő szerelvényeinek elhelyezése wc melleti derékszögű kapaszkodó, víszintes szára alatt, wcről elérhető távolságban húzózsinóros</t>
  </si>
  <si>
    <t>kapcsoló (segélyhívó és vészjelző berendezéshez), a zsinór a padlótól 20cm magasságig lógjon le, a kapcsolót akadálymentes munkarészben jelölt piktogrammal kell ellátni.</t>
  </si>
  <si>
    <t>82-009-32-0181156</t>
  </si>
  <si>
    <t>Mozgássérült vízellátási berendezések kiegészítő szerelvényeinek elhelyezése wc mögötti rögzített kapaszkodó</t>
  </si>
  <si>
    <t>82-009-32-0181185</t>
  </si>
  <si>
    <t>Mozgássérült vízellátási berendezések kiegészítő szerelvényeinek elhelyezése felhajtható kapaszkodó, felső pálca magassága 75 cm (akadálymentesítés) termék rendszere szerinti wc</t>
  </si>
  <si>
    <t>papírtartóval ellátva</t>
  </si>
  <si>
    <t>82-016-10.1.2-0210511</t>
  </si>
  <si>
    <t>Palackos kézi tűzoltókészülék falra szerelve, fém vagy műanyag függesztőre porral oltó 6-12 kg töltősúlyig poroltó 6 kg-os ABC típus</t>
  </si>
  <si>
    <t>91-003-1.1.1.1.1.2-0310404</t>
  </si>
  <si>
    <t>Növények szabadföldi telepítése új fa telepítése (a meglévő faállomány kivágott fáinak fajával megegyezőek)</t>
  </si>
  <si>
    <t>91-004-1.1.1-0371051</t>
  </si>
  <si>
    <t>meglévő hinta áthelyezése és rögzítése az eredeti rögzítés méretei és rögzítési elemei szerint</t>
  </si>
  <si>
    <t>91-004-1.1.1-0371052</t>
  </si>
  <si>
    <t>meglévő pad és asztalok áthelyezése és rögzítése az eredeti rögzítés méretei és rögzítési elemei szerint</t>
  </si>
  <si>
    <t>92-003-1.1.1.8-0128502</t>
  </si>
  <si>
    <t>Kerti fém építmények, kerti bútorok,rögzített vagy mobil kivitelben, kerékpártároló, tető nélkül kerékpárállvány - 3 állásos, tűzihorganyzott</t>
  </si>
  <si>
    <t>92-003-1.2.6-0153786</t>
  </si>
  <si>
    <t>Kerti fém építmények, szabadtéri berendezések, ivókút elhelyezése rozsdamentes ivókút késleltett záródású szeleppel valamint összefolyóval ellátva, az összefolyót a</t>
  </si>
  <si>
    <t>szennyvízvezetékbe kell bekötni, rögzítése, kiépítése az előírásoknak és a termék rendszerének megfelelően (pl. Acél Kft. Köztéri Vízforrás 1. nevű terméke)</t>
  </si>
  <si>
    <t>92-003-3.1-0374636</t>
  </si>
  <si>
    <t>Kombinált kerti faépítmények (fa-fém vegyes anyag), összecsukható kinti szék</t>
  </si>
  <si>
    <t>92-003-3.2-0128721</t>
  </si>
  <si>
    <t>Kombinált kerti faépítmények (fa-fém vegyes anyag), támlás pad</t>
  </si>
  <si>
    <t>92-003-3.4-0128871</t>
  </si>
  <si>
    <t>Kombinált kerti faépítmények (fa-fém vegyes anyag), asztal Mobil egymásba rakható asztalok (1,8m x 0,8 m),</t>
  </si>
  <si>
    <t>92-003-3.6-0128843</t>
  </si>
  <si>
    <t>kiegészítő elemek fáról függesztett hinta</t>
  </si>
  <si>
    <t>92-003-3.7-0153741</t>
  </si>
  <si>
    <t>Kombinált kerti faépítmények (fa-fém vegyes anyag), hulladékgyűjtő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</si>
</sst>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showGridLines="0" tabSelected="1" topLeftCell="A31" workbookViewId="0"/>
  </sheetViews>
  <sheetFormatPr defaultRowHeight="15" x14ac:dyDescent="0.2"/>
  <cols>
    <col min="1" max="1" width="4" style="1" bestFit="1" customWidth="1"/>
    <col min="2" max="2" width="22" style="1" bestFit="1" customWidth="1"/>
    <col min="3" max="3" width="36.5703125" style="1" bestFit="1" customWidth="1"/>
    <col min="4" max="4" width="11.85546875" style="1" bestFit="1" customWidth="1"/>
    <col min="5" max="5" width="9.42578125" style="1" bestFit="1" customWidth="1"/>
    <col min="6" max="6" width="12.7109375" style="1" bestFit="1" customWidth="1"/>
    <col min="7" max="7" width="10.28515625" style="1" bestFit="1" customWidth="1"/>
    <col min="8" max="8" width="12.7109375" style="1" bestFit="1" customWidth="1"/>
    <col min="9" max="9" width="10.28515625" style="1" bestFit="1" customWidth="1"/>
    <col min="10" max="16384" width="9.140625" style="1"/>
  </cols>
  <sheetData>
    <row r="1" spans="1:5" x14ac:dyDescent="0.2">
      <c r="A1" s="2"/>
      <c r="B1" s="2"/>
      <c r="C1" s="4" t="s">
        <v>0</v>
      </c>
      <c r="D1" s="6" t="s">
        <v>1</v>
      </c>
      <c r="E1" s="6" t="s">
        <v>2</v>
      </c>
    </row>
    <row r="2" spans="1:5" x14ac:dyDescent="0.2">
      <c r="A2" s="2"/>
      <c r="B2" s="2"/>
      <c r="C2" s="3" t="s">
        <v>3</v>
      </c>
      <c r="D2" s="5">
        <f>H36</f>
        <v>0</v>
      </c>
      <c r="E2" s="5">
        <f>I36</f>
        <v>0</v>
      </c>
    </row>
    <row r="3" spans="1:5" x14ac:dyDescent="0.2">
      <c r="A3" s="2"/>
      <c r="B3" s="2"/>
      <c r="C3" s="3" t="s">
        <v>4</v>
      </c>
      <c r="D3" s="5">
        <f>H41</f>
        <v>0</v>
      </c>
      <c r="E3" s="5">
        <f>I41</f>
        <v>0</v>
      </c>
    </row>
    <row r="4" spans="1:5" x14ac:dyDescent="0.2">
      <c r="A4" s="2"/>
      <c r="B4" s="2"/>
      <c r="C4" s="3" t="s">
        <v>5</v>
      </c>
      <c r="D4" s="5">
        <f>H56</f>
        <v>0</v>
      </c>
      <c r="E4" s="5">
        <f>I56</f>
        <v>0</v>
      </c>
    </row>
    <row r="5" spans="1:5" x14ac:dyDescent="0.2">
      <c r="A5" s="2"/>
      <c r="B5" s="2"/>
      <c r="C5" s="3" t="s">
        <v>6</v>
      </c>
      <c r="D5" s="5">
        <f>H66</f>
        <v>0</v>
      </c>
      <c r="E5" s="5">
        <f>I66</f>
        <v>0</v>
      </c>
    </row>
    <row r="6" spans="1:5" x14ac:dyDescent="0.2">
      <c r="A6" s="2"/>
      <c r="B6" s="2"/>
      <c r="C6" s="3" t="s">
        <v>7</v>
      </c>
      <c r="D6" s="5">
        <f>H71</f>
        <v>0</v>
      </c>
      <c r="E6" s="5">
        <f>I71</f>
        <v>0</v>
      </c>
    </row>
    <row r="7" spans="1:5" x14ac:dyDescent="0.2">
      <c r="A7" s="2"/>
      <c r="B7" s="2"/>
      <c r="C7" s="3" t="s">
        <v>8</v>
      </c>
      <c r="D7" s="5">
        <f>H92</f>
        <v>0</v>
      </c>
      <c r="E7" s="5">
        <f>I92</f>
        <v>0</v>
      </c>
    </row>
    <row r="8" spans="1:5" ht="22.5" x14ac:dyDescent="0.2">
      <c r="A8" s="2"/>
      <c r="B8" s="2"/>
      <c r="C8" s="3" t="s">
        <v>9</v>
      </c>
      <c r="D8" s="5">
        <f>H98</f>
        <v>0</v>
      </c>
      <c r="E8" s="5">
        <f>I98</f>
        <v>0</v>
      </c>
    </row>
    <row r="9" spans="1:5" x14ac:dyDescent="0.2">
      <c r="A9" s="2"/>
      <c r="B9" s="2"/>
      <c r="C9" s="3" t="s">
        <v>10</v>
      </c>
      <c r="D9" s="5">
        <f>H111</f>
        <v>0</v>
      </c>
      <c r="E9" s="5">
        <f>I111</f>
        <v>0</v>
      </c>
    </row>
    <row r="10" spans="1:5" x14ac:dyDescent="0.2">
      <c r="A10" s="2"/>
      <c r="B10" s="2"/>
      <c r="C10" s="3" t="s">
        <v>11</v>
      </c>
      <c r="D10" s="5">
        <f>H129</f>
        <v>0</v>
      </c>
      <c r="E10" s="5">
        <f>I129</f>
        <v>0</v>
      </c>
    </row>
    <row r="11" spans="1:5" x14ac:dyDescent="0.2">
      <c r="A11" s="2"/>
      <c r="B11" s="2"/>
      <c r="C11" s="3" t="s">
        <v>12</v>
      </c>
      <c r="D11" s="5">
        <f>H143</f>
        <v>0</v>
      </c>
      <c r="E11" s="5">
        <f>I143</f>
        <v>0</v>
      </c>
    </row>
    <row r="12" spans="1:5" x14ac:dyDescent="0.2">
      <c r="A12" s="2"/>
      <c r="B12" s="2"/>
      <c r="C12" s="3" t="s">
        <v>13</v>
      </c>
      <c r="D12" s="5">
        <f>H150</f>
        <v>0</v>
      </c>
      <c r="E12" s="5">
        <f>I150</f>
        <v>0</v>
      </c>
    </row>
    <row r="13" spans="1:5" x14ac:dyDescent="0.2">
      <c r="A13" s="2"/>
      <c r="B13" s="2"/>
      <c r="C13" s="3" t="s">
        <v>14</v>
      </c>
      <c r="D13" s="5">
        <f>H156</f>
        <v>0</v>
      </c>
      <c r="E13" s="5">
        <f>I156</f>
        <v>0</v>
      </c>
    </row>
    <row r="14" spans="1:5" x14ac:dyDescent="0.2">
      <c r="A14" s="2"/>
      <c r="B14" s="2"/>
      <c r="C14" s="3" t="s">
        <v>15</v>
      </c>
      <c r="D14" s="5">
        <f>H167</f>
        <v>0</v>
      </c>
      <c r="E14" s="5">
        <f>I167</f>
        <v>0</v>
      </c>
    </row>
    <row r="15" spans="1:5" ht="22.5" x14ac:dyDescent="0.2">
      <c r="A15" s="2"/>
      <c r="B15" s="2"/>
      <c r="C15" s="3" t="s">
        <v>16</v>
      </c>
      <c r="D15" s="5">
        <f>H177</f>
        <v>0</v>
      </c>
      <c r="E15" s="5">
        <f>I177</f>
        <v>0</v>
      </c>
    </row>
    <row r="16" spans="1:5" x14ac:dyDescent="0.2">
      <c r="A16" s="2"/>
      <c r="B16" s="2"/>
      <c r="C16" s="3" t="s">
        <v>17</v>
      </c>
      <c r="D16" s="5">
        <f>H185</f>
        <v>0</v>
      </c>
      <c r="E16" s="5">
        <f>I185</f>
        <v>0</v>
      </c>
    </row>
    <row r="17" spans="1:9" x14ac:dyDescent="0.2">
      <c r="A17" s="2"/>
      <c r="B17" s="2"/>
      <c r="C17" s="3" t="s">
        <v>18</v>
      </c>
      <c r="D17" s="5">
        <f>H205</f>
        <v>0</v>
      </c>
      <c r="E17" s="5">
        <f>I205</f>
        <v>0</v>
      </c>
    </row>
    <row r="18" spans="1:9" ht="22.5" x14ac:dyDescent="0.2">
      <c r="A18" s="2"/>
      <c r="B18" s="2"/>
      <c r="C18" s="3" t="s">
        <v>19</v>
      </c>
      <c r="D18" s="5">
        <f>H215</f>
        <v>0</v>
      </c>
      <c r="E18" s="5">
        <f>I215</f>
        <v>0</v>
      </c>
    </row>
    <row r="19" spans="1:9" x14ac:dyDescent="0.2">
      <c r="A19" s="2"/>
      <c r="B19" s="2"/>
      <c r="C19" s="3" t="s">
        <v>20</v>
      </c>
      <c r="D19" s="5">
        <f>H224</f>
        <v>0</v>
      </c>
      <c r="E19" s="5">
        <f>I224</f>
        <v>0</v>
      </c>
    </row>
    <row r="20" spans="1:9" x14ac:dyDescent="0.2">
      <c r="A20" s="2"/>
      <c r="B20" s="2"/>
      <c r="C20" s="3" t="s">
        <v>21</v>
      </c>
      <c r="D20" s="5">
        <f>H244</f>
        <v>0</v>
      </c>
      <c r="E20" s="5">
        <f>I244</f>
        <v>0</v>
      </c>
    </row>
    <row r="21" spans="1:9" x14ac:dyDescent="0.2">
      <c r="A21" s="2"/>
      <c r="B21" s="2"/>
      <c r="C21" s="3" t="s">
        <v>22</v>
      </c>
      <c r="D21" s="5">
        <f>H254</f>
        <v>0</v>
      </c>
      <c r="E21" s="5">
        <f>I254</f>
        <v>0</v>
      </c>
    </row>
    <row r="22" spans="1:9" x14ac:dyDescent="0.2">
      <c r="A22" s="2"/>
      <c r="B22" s="2"/>
      <c r="C22" s="3" t="s">
        <v>23</v>
      </c>
      <c r="D22" s="5">
        <f>H263</f>
        <v>0</v>
      </c>
      <c r="E22" s="5">
        <f>I263</f>
        <v>0</v>
      </c>
    </row>
    <row r="23" spans="1:9" ht="22.5" x14ac:dyDescent="0.2">
      <c r="A23" s="2"/>
      <c r="B23" s="2"/>
      <c r="C23" s="3" t="s">
        <v>24</v>
      </c>
      <c r="D23" s="5">
        <f>H274</f>
        <v>0</v>
      </c>
      <c r="E23" s="5">
        <f>I274</f>
        <v>0</v>
      </c>
    </row>
    <row r="24" spans="1:9" x14ac:dyDescent="0.2">
      <c r="A24" s="2"/>
      <c r="B24" s="2"/>
      <c r="C24" s="3" t="s">
        <v>25</v>
      </c>
      <c r="D24" s="5">
        <f>H281</f>
        <v>0</v>
      </c>
      <c r="E24" s="5">
        <f>I281</f>
        <v>0</v>
      </c>
    </row>
    <row r="25" spans="1:9" x14ac:dyDescent="0.2">
      <c r="A25" s="2"/>
      <c r="B25" s="2"/>
      <c r="C25" s="3" t="s">
        <v>26</v>
      </c>
      <c r="D25" s="5">
        <f>H293</f>
        <v>0</v>
      </c>
      <c r="E25" s="5">
        <f>I293</f>
        <v>0</v>
      </c>
    </row>
    <row r="26" spans="1:9" x14ac:dyDescent="0.2">
      <c r="A26" s="2"/>
      <c r="B26" s="2"/>
      <c r="C26" s="4" t="s">
        <v>27</v>
      </c>
      <c r="D26" s="6">
        <f>SUM(D2:D25)</f>
        <v>0</v>
      </c>
      <c r="E26" s="6">
        <f>SUM(E2:E25)</f>
        <v>0</v>
      </c>
    </row>
    <row r="27" spans="1:9" ht="11.25" x14ac:dyDescent="0.2"/>
    <row r="28" spans="1:9" ht="11.25" x14ac:dyDescent="0.2"/>
    <row r="29" spans="1:9" x14ac:dyDescent="0.2">
      <c r="A29" s="2"/>
      <c r="B29" s="2"/>
      <c r="C29" s="4" t="s">
        <v>3</v>
      </c>
    </row>
    <row r="30" spans="1:9" ht="11.25" x14ac:dyDescent="0.2">
      <c r="A30" s="4" t="s">
        <v>28</v>
      </c>
      <c r="B30" s="4" t="s">
        <v>29</v>
      </c>
      <c r="C30" s="4" t="s">
        <v>30</v>
      </c>
      <c r="D30" s="6" t="s">
        <v>31</v>
      </c>
      <c r="E30" s="4" t="s">
        <v>32</v>
      </c>
      <c r="F30" s="6" t="s">
        <v>33</v>
      </c>
      <c r="G30" s="6" t="s">
        <v>34</v>
      </c>
      <c r="H30" s="6" t="s">
        <v>35</v>
      </c>
      <c r="I30" s="6" t="s">
        <v>36</v>
      </c>
    </row>
    <row r="31" spans="1:9" ht="22.5" x14ac:dyDescent="0.2">
      <c r="A31" s="3">
        <v>1</v>
      </c>
      <c r="B31" s="3" t="s">
        <v>37</v>
      </c>
      <c r="C31" s="3" t="s">
        <v>38</v>
      </c>
      <c r="D31" s="5">
        <v>96</v>
      </c>
      <c r="E31" s="3" t="s">
        <v>39</v>
      </c>
      <c r="F31" s="5">
        <v>0</v>
      </c>
      <c r="G31" s="5">
        <v>0</v>
      </c>
      <c r="H31" s="5">
        <f>D31*F31</f>
        <v>0</v>
      </c>
      <c r="I31" s="5">
        <f>D31*G31</f>
        <v>0</v>
      </c>
    </row>
    <row r="32" spans="1:9" ht="33.75" x14ac:dyDescent="0.2">
      <c r="A32" s="3">
        <v>2</v>
      </c>
      <c r="B32" s="3" t="s">
        <v>40</v>
      </c>
      <c r="C32" s="3" t="s">
        <v>41</v>
      </c>
      <c r="D32" s="5">
        <v>11.3</v>
      </c>
      <c r="E32" s="3" t="s">
        <v>39</v>
      </c>
      <c r="F32" s="5">
        <v>0</v>
      </c>
      <c r="G32" s="5">
        <v>0</v>
      </c>
      <c r="H32" s="5">
        <f>D32*F32</f>
        <v>0</v>
      </c>
      <c r="I32" s="5">
        <f>D32*G32</f>
        <v>0</v>
      </c>
    </row>
    <row r="33" spans="1:9" ht="33.75" x14ac:dyDescent="0.2">
      <c r="A33" s="3">
        <v>3</v>
      </c>
      <c r="B33" s="3" t="s">
        <v>42</v>
      </c>
      <c r="C33" s="3" t="s">
        <v>43</v>
      </c>
      <c r="D33" s="5">
        <v>6.2</v>
      </c>
      <c r="E33" s="3" t="s">
        <v>39</v>
      </c>
      <c r="F33" s="5">
        <v>0</v>
      </c>
      <c r="G33" s="5">
        <v>0</v>
      </c>
      <c r="H33" s="5">
        <f>D33*F33</f>
        <v>0</v>
      </c>
      <c r="I33" s="5">
        <f>D33*G33</f>
        <v>0</v>
      </c>
    </row>
    <row r="34" spans="1:9" ht="45" x14ac:dyDescent="0.2">
      <c r="A34" s="3">
        <v>4</v>
      </c>
      <c r="B34" s="3" t="s">
        <v>44</v>
      </c>
      <c r="C34" s="3" t="s">
        <v>45</v>
      </c>
      <c r="D34" s="5">
        <v>2.4</v>
      </c>
      <c r="E34" s="3" t="s">
        <v>39</v>
      </c>
      <c r="F34" s="5">
        <v>0</v>
      </c>
      <c r="G34" s="5">
        <v>0</v>
      </c>
      <c r="H34" s="5">
        <f>D34*F34</f>
        <v>0</v>
      </c>
      <c r="I34" s="5">
        <f>D34*G34</f>
        <v>0</v>
      </c>
    </row>
    <row r="35" spans="1:9" ht="22.5" x14ac:dyDescent="0.2">
      <c r="A35" s="3">
        <v>5</v>
      </c>
      <c r="B35" s="3" t="s">
        <v>46</v>
      </c>
      <c r="C35" s="3" t="s">
        <v>47</v>
      </c>
      <c r="D35" s="5">
        <v>7.4</v>
      </c>
      <c r="E35" s="3" t="s">
        <v>39</v>
      </c>
      <c r="F35" s="5">
        <v>0</v>
      </c>
      <c r="G35" s="5">
        <v>0</v>
      </c>
      <c r="H35" s="5">
        <f>D35*F35</f>
        <v>0</v>
      </c>
      <c r="I35" s="5">
        <f>D35*G35</f>
        <v>0</v>
      </c>
    </row>
    <row r="36" spans="1:9" x14ac:dyDescent="0.2">
      <c r="A36" s="2"/>
      <c r="B36" s="2"/>
      <c r="C36" s="4" t="s">
        <v>48</v>
      </c>
      <c r="D36" s="2"/>
      <c r="E36" s="2"/>
      <c r="F36" s="2"/>
      <c r="G36" s="2"/>
      <c r="H36" s="6">
        <f>SUM(H31:H35)</f>
        <v>0</v>
      </c>
      <c r="I36" s="6">
        <f>SUM(I31:I35)</f>
        <v>0</v>
      </c>
    </row>
    <row r="37" spans="1:9" ht="11.25" x14ac:dyDescent="0.2"/>
    <row r="38" spans="1:9" x14ac:dyDescent="0.2">
      <c r="A38" s="2"/>
      <c r="B38" s="2"/>
      <c r="C38" s="4" t="s">
        <v>4</v>
      </c>
    </row>
    <row r="39" spans="1:9" ht="11.25" x14ac:dyDescent="0.2">
      <c r="A39" s="4" t="s">
        <v>28</v>
      </c>
      <c r="B39" s="4" t="s">
        <v>29</v>
      </c>
      <c r="C39" s="4" t="s">
        <v>30</v>
      </c>
      <c r="D39" s="6" t="s">
        <v>31</v>
      </c>
      <c r="E39" s="4" t="s">
        <v>32</v>
      </c>
      <c r="F39" s="6" t="s">
        <v>33</v>
      </c>
      <c r="G39" s="6" t="s">
        <v>34</v>
      </c>
      <c r="H39" s="6" t="s">
        <v>35</v>
      </c>
      <c r="I39" s="6" t="s">
        <v>36</v>
      </c>
    </row>
    <row r="40" spans="1:9" ht="11.25" x14ac:dyDescent="0.2">
      <c r="A40" s="3">
        <v>1</v>
      </c>
      <c r="B40" s="3" t="s">
        <v>49</v>
      </c>
      <c r="C40" s="3" t="s">
        <v>50</v>
      </c>
      <c r="D40" s="5">
        <v>1</v>
      </c>
      <c r="E40" s="3" t="s">
        <v>51</v>
      </c>
      <c r="F40" s="5">
        <v>0</v>
      </c>
      <c r="G40" s="5">
        <v>0</v>
      </c>
      <c r="H40" s="5">
        <f>D40*F40</f>
        <v>0</v>
      </c>
      <c r="I40" s="5">
        <f>D40*G40</f>
        <v>0</v>
      </c>
    </row>
    <row r="41" spans="1:9" x14ac:dyDescent="0.2">
      <c r="A41" s="2"/>
      <c r="B41" s="2"/>
      <c r="C41" s="4" t="s">
        <v>48</v>
      </c>
      <c r="D41" s="2"/>
      <c r="E41" s="2"/>
      <c r="F41" s="2"/>
      <c r="G41" s="2"/>
      <c r="H41" s="6">
        <f>SUM(H40:H40)</f>
        <v>0</v>
      </c>
      <c r="I41" s="6">
        <f>SUM(I40:I40)</f>
        <v>0</v>
      </c>
    </row>
    <row r="42" spans="1:9" ht="11.25" x14ac:dyDescent="0.2"/>
    <row r="43" spans="1:9" x14ac:dyDescent="0.2">
      <c r="A43" s="2"/>
      <c r="B43" s="2"/>
      <c r="C43" s="4" t="s">
        <v>5</v>
      </c>
    </row>
    <row r="44" spans="1:9" ht="11.25" x14ac:dyDescent="0.2">
      <c r="A44" s="4" t="s">
        <v>28</v>
      </c>
      <c r="B44" s="4" t="s">
        <v>29</v>
      </c>
      <c r="C44" s="4" t="s">
        <v>30</v>
      </c>
      <c r="D44" s="6" t="s">
        <v>31</v>
      </c>
      <c r="E44" s="4" t="s">
        <v>32</v>
      </c>
      <c r="F44" s="6" t="s">
        <v>33</v>
      </c>
      <c r="G44" s="6" t="s">
        <v>34</v>
      </c>
      <c r="H44" s="6" t="s">
        <v>35</v>
      </c>
      <c r="I44" s="6" t="s">
        <v>36</v>
      </c>
    </row>
    <row r="45" spans="1:9" ht="22.5" x14ac:dyDescent="0.2">
      <c r="A45" s="3">
        <v>1</v>
      </c>
      <c r="B45" s="3" t="s">
        <v>52</v>
      </c>
      <c r="C45" s="3" t="s">
        <v>53</v>
      </c>
      <c r="D45" s="5">
        <v>4</v>
      </c>
      <c r="E45" s="3" t="s">
        <v>51</v>
      </c>
      <c r="F45" s="5">
        <v>0</v>
      </c>
      <c r="G45" s="5">
        <v>0</v>
      </c>
      <c r="H45" s="5">
        <f>D45*F45</f>
        <v>0</v>
      </c>
      <c r="I45" s="5">
        <f>D45*G45</f>
        <v>0</v>
      </c>
    </row>
    <row r="46" spans="1:9" ht="22.5" x14ac:dyDescent="0.2">
      <c r="A46" s="3">
        <v>2</v>
      </c>
      <c r="B46" s="3" t="s">
        <v>54</v>
      </c>
      <c r="C46" s="3" t="s">
        <v>55</v>
      </c>
      <c r="D46" s="5">
        <v>1200</v>
      </c>
      <c r="E46" s="3" t="s">
        <v>39</v>
      </c>
      <c r="F46" s="5">
        <v>0</v>
      </c>
      <c r="G46" s="5">
        <v>0</v>
      </c>
      <c r="H46" s="5">
        <f>D46*F46</f>
        <v>0</v>
      </c>
      <c r="I46" s="5">
        <f>D46*G46</f>
        <v>0</v>
      </c>
    </row>
    <row r="47" spans="1:9" ht="33.75" x14ac:dyDescent="0.2">
      <c r="A47" s="3">
        <v>3</v>
      </c>
      <c r="B47" s="3" t="s">
        <v>56</v>
      </c>
      <c r="C47" s="3" t="s">
        <v>57</v>
      </c>
      <c r="D47" s="5">
        <v>26</v>
      </c>
      <c r="E47" s="3" t="s">
        <v>58</v>
      </c>
      <c r="F47" s="5">
        <v>0</v>
      </c>
      <c r="G47" s="5">
        <v>0</v>
      </c>
      <c r="H47" s="5">
        <f>D47*F47</f>
        <v>0</v>
      </c>
      <c r="I47" s="5">
        <f>D47*G47</f>
        <v>0</v>
      </c>
    </row>
    <row r="48" spans="1:9" ht="33.75" x14ac:dyDescent="0.2">
      <c r="A48" s="3">
        <v>4</v>
      </c>
      <c r="B48" s="3" t="s">
        <v>59</v>
      </c>
      <c r="C48" s="3" t="s">
        <v>60</v>
      </c>
      <c r="D48" s="5">
        <v>50</v>
      </c>
      <c r="E48" s="3" t="s">
        <v>58</v>
      </c>
      <c r="F48" s="5">
        <v>0</v>
      </c>
      <c r="G48" s="5">
        <v>0</v>
      </c>
      <c r="H48" s="5">
        <f>D48*F48</f>
        <v>0</v>
      </c>
      <c r="I48" s="5">
        <f>D48*G48</f>
        <v>0</v>
      </c>
    </row>
    <row r="49" spans="1:9" ht="45" x14ac:dyDescent="0.2">
      <c r="A49" s="3">
        <v>5</v>
      </c>
      <c r="B49" s="3" t="s">
        <v>61</v>
      </c>
      <c r="C49" s="3" t="s">
        <v>62</v>
      </c>
      <c r="D49" s="5">
        <v>20</v>
      </c>
      <c r="E49" s="3" t="s">
        <v>58</v>
      </c>
      <c r="F49" s="5">
        <v>0</v>
      </c>
      <c r="G49" s="5">
        <v>0</v>
      </c>
      <c r="H49" s="5">
        <f>D49*F49</f>
        <v>0</v>
      </c>
      <c r="I49" s="5">
        <f>D49*G49</f>
        <v>0</v>
      </c>
    </row>
    <row r="50" spans="1:9" x14ac:dyDescent="0.2">
      <c r="A50" s="2"/>
      <c r="B50" s="2"/>
      <c r="C50" s="3" t="s">
        <v>63</v>
      </c>
    </row>
    <row r="51" spans="1:9" ht="22.5" x14ac:dyDescent="0.2">
      <c r="A51" s="3">
        <v>6</v>
      </c>
      <c r="B51" s="3" t="s">
        <v>64</v>
      </c>
      <c r="C51" s="3" t="s">
        <v>65</v>
      </c>
      <c r="D51" s="5">
        <v>130</v>
      </c>
      <c r="E51" s="3" t="s">
        <v>39</v>
      </c>
      <c r="F51" s="5">
        <v>0</v>
      </c>
      <c r="G51" s="5">
        <v>0</v>
      </c>
      <c r="H51" s="5">
        <f>D51*F51</f>
        <v>0</v>
      </c>
      <c r="I51" s="5">
        <f>D51*G51</f>
        <v>0</v>
      </c>
    </row>
    <row r="52" spans="1:9" ht="22.5" x14ac:dyDescent="0.2">
      <c r="A52" s="3">
        <v>7</v>
      </c>
      <c r="B52" s="3" t="s">
        <v>66</v>
      </c>
      <c r="C52" s="3" t="s">
        <v>67</v>
      </c>
      <c r="D52" s="5">
        <v>17.649999999999999</v>
      </c>
      <c r="E52" s="3" t="s">
        <v>58</v>
      </c>
      <c r="F52" s="5">
        <v>0</v>
      </c>
      <c r="G52" s="5">
        <v>0</v>
      </c>
      <c r="H52" s="5">
        <f>D52*F52</f>
        <v>0</v>
      </c>
      <c r="I52" s="5">
        <f>D52*G52</f>
        <v>0</v>
      </c>
    </row>
    <row r="53" spans="1:9" ht="45" x14ac:dyDescent="0.2">
      <c r="A53" s="3">
        <v>8</v>
      </c>
      <c r="B53" s="3" t="s">
        <v>68</v>
      </c>
      <c r="C53" s="3" t="s">
        <v>69</v>
      </c>
      <c r="D53" s="5">
        <v>17.649999999999999</v>
      </c>
      <c r="E53" s="3" t="s">
        <v>58</v>
      </c>
      <c r="F53" s="5">
        <v>0</v>
      </c>
      <c r="G53" s="5">
        <v>0</v>
      </c>
      <c r="H53" s="5">
        <f>D53*F53</f>
        <v>0</v>
      </c>
      <c r="I53" s="5">
        <f>D53*G53</f>
        <v>0</v>
      </c>
    </row>
    <row r="54" spans="1:9" ht="22.5" x14ac:dyDescent="0.2">
      <c r="A54" s="3">
        <v>9</v>
      </c>
      <c r="B54" s="3" t="s">
        <v>70</v>
      </c>
      <c r="C54" s="3" t="s">
        <v>71</v>
      </c>
      <c r="D54" s="5">
        <v>14</v>
      </c>
      <c r="E54" s="3" t="s">
        <v>51</v>
      </c>
      <c r="F54" s="5">
        <v>0</v>
      </c>
      <c r="G54" s="5">
        <v>0</v>
      </c>
      <c r="H54" s="5">
        <f>D54*F54</f>
        <v>0</v>
      </c>
      <c r="I54" s="5">
        <f>D54*G54</f>
        <v>0</v>
      </c>
    </row>
    <row r="55" spans="1:9" ht="33.75" x14ac:dyDescent="0.2">
      <c r="A55" s="3">
        <v>10</v>
      </c>
      <c r="B55" s="3" t="s">
        <v>72</v>
      </c>
      <c r="C55" s="3" t="s">
        <v>73</v>
      </c>
      <c r="D55" s="5">
        <v>70</v>
      </c>
      <c r="E55" s="3" t="s">
        <v>58</v>
      </c>
      <c r="F55" s="5">
        <v>0</v>
      </c>
      <c r="G55" s="5">
        <v>0</v>
      </c>
      <c r="H55" s="5">
        <f>D55*F55</f>
        <v>0</v>
      </c>
      <c r="I55" s="5">
        <f>D55*G55</f>
        <v>0</v>
      </c>
    </row>
    <row r="56" spans="1:9" x14ac:dyDescent="0.2">
      <c r="A56" s="2"/>
      <c r="B56" s="2"/>
      <c r="C56" s="4" t="s">
        <v>48</v>
      </c>
      <c r="D56" s="2"/>
      <c r="E56" s="2"/>
      <c r="F56" s="2"/>
      <c r="G56" s="2"/>
      <c r="H56" s="6">
        <f>SUM(H45:H55)</f>
        <v>0</v>
      </c>
      <c r="I56" s="6">
        <f>SUM(I45:I55)</f>
        <v>0</v>
      </c>
    </row>
    <row r="57" spans="1:9" ht="11.25" x14ac:dyDescent="0.2"/>
    <row r="58" spans="1:9" x14ac:dyDescent="0.2">
      <c r="A58" s="2"/>
      <c r="B58" s="2"/>
      <c r="C58" s="4" t="s">
        <v>6</v>
      </c>
    </row>
    <row r="59" spans="1:9" ht="11.25" x14ac:dyDescent="0.2">
      <c r="A59" s="4" t="s">
        <v>28</v>
      </c>
      <c r="B59" s="4" t="s">
        <v>29</v>
      </c>
      <c r="C59" s="4" t="s">
        <v>30</v>
      </c>
      <c r="D59" s="6" t="s">
        <v>31</v>
      </c>
      <c r="E59" s="4" t="s">
        <v>32</v>
      </c>
      <c r="F59" s="6" t="s">
        <v>33</v>
      </c>
      <c r="G59" s="6" t="s">
        <v>34</v>
      </c>
      <c r="H59" s="6" t="s">
        <v>35</v>
      </c>
      <c r="I59" s="6" t="s">
        <v>36</v>
      </c>
    </row>
    <row r="60" spans="1:9" ht="45" x14ac:dyDescent="0.2">
      <c r="A60" s="3">
        <v>1</v>
      </c>
      <c r="B60" s="3" t="s">
        <v>74</v>
      </c>
      <c r="C60" s="3" t="s">
        <v>75</v>
      </c>
      <c r="D60" s="5">
        <v>120</v>
      </c>
      <c r="E60" s="3" t="s">
        <v>76</v>
      </c>
      <c r="F60" s="5">
        <v>0</v>
      </c>
      <c r="G60" s="5">
        <v>0</v>
      </c>
      <c r="H60" s="5">
        <f>D60*F60</f>
        <v>0</v>
      </c>
      <c r="I60" s="5">
        <f>D60*G60</f>
        <v>0</v>
      </c>
    </row>
    <row r="61" spans="1:9" ht="22.5" x14ac:dyDescent="0.2">
      <c r="A61" s="3">
        <v>2</v>
      </c>
      <c r="B61" s="3" t="s">
        <v>77</v>
      </c>
      <c r="C61" s="3" t="s">
        <v>78</v>
      </c>
      <c r="D61" s="5">
        <v>19</v>
      </c>
      <c r="E61" s="3" t="s">
        <v>58</v>
      </c>
      <c r="F61" s="5">
        <v>0</v>
      </c>
      <c r="G61" s="5">
        <v>0</v>
      </c>
      <c r="H61" s="5">
        <f>D61*F61</f>
        <v>0</v>
      </c>
      <c r="I61" s="5">
        <f>D61*G61</f>
        <v>0</v>
      </c>
    </row>
    <row r="62" spans="1:9" ht="33.75" x14ac:dyDescent="0.2">
      <c r="A62" s="3">
        <v>3</v>
      </c>
      <c r="B62" s="3" t="s">
        <v>79</v>
      </c>
      <c r="C62" s="3" t="s">
        <v>80</v>
      </c>
      <c r="D62" s="5">
        <v>3.8</v>
      </c>
      <c r="E62" s="3" t="s">
        <v>58</v>
      </c>
      <c r="F62" s="5">
        <v>0</v>
      </c>
      <c r="G62" s="5">
        <v>0</v>
      </c>
      <c r="H62" s="5">
        <f>D62*F62</f>
        <v>0</v>
      </c>
      <c r="I62" s="5">
        <f>D62*G62</f>
        <v>0</v>
      </c>
    </row>
    <row r="63" spans="1:9" ht="11.25" x14ac:dyDescent="0.2">
      <c r="A63" s="3">
        <v>4</v>
      </c>
      <c r="B63" s="3" t="s">
        <v>81</v>
      </c>
      <c r="C63" s="3" t="s">
        <v>82</v>
      </c>
      <c r="D63" s="5">
        <v>120</v>
      </c>
      <c r="E63" s="3" t="s">
        <v>39</v>
      </c>
      <c r="F63" s="5">
        <v>0</v>
      </c>
      <c r="G63" s="5">
        <v>0</v>
      </c>
      <c r="H63" s="5">
        <f>D63*F63</f>
        <v>0</v>
      </c>
      <c r="I63" s="5">
        <f>D63*G63</f>
        <v>0</v>
      </c>
    </row>
    <row r="64" spans="1:9" ht="45" x14ac:dyDescent="0.2">
      <c r="A64" s="3">
        <v>5</v>
      </c>
      <c r="B64" s="3" t="s">
        <v>83</v>
      </c>
      <c r="C64" s="3" t="s">
        <v>84</v>
      </c>
      <c r="D64" s="5">
        <v>2</v>
      </c>
      <c r="E64" s="3" t="s">
        <v>51</v>
      </c>
      <c r="F64" s="5">
        <v>0</v>
      </c>
      <c r="G64" s="5">
        <v>0</v>
      </c>
      <c r="H64" s="5">
        <f>D64*F64</f>
        <v>0</v>
      </c>
      <c r="I64" s="5">
        <f>D64*G64</f>
        <v>0</v>
      </c>
    </row>
    <row r="65" spans="1:9" x14ac:dyDescent="0.2">
      <c r="A65" s="2"/>
      <c r="B65" s="2"/>
      <c r="C65" s="3" t="s">
        <v>85</v>
      </c>
    </row>
    <row r="66" spans="1:9" x14ac:dyDescent="0.2">
      <c r="A66" s="2"/>
      <c r="B66" s="2"/>
      <c r="C66" s="4" t="s">
        <v>48</v>
      </c>
      <c r="D66" s="2"/>
      <c r="E66" s="2"/>
      <c r="F66" s="2"/>
      <c r="G66" s="2"/>
      <c r="H66" s="6">
        <f>SUM(H60:H65)</f>
        <v>0</v>
      </c>
      <c r="I66" s="6">
        <f>SUM(I60:I65)</f>
        <v>0</v>
      </c>
    </row>
    <row r="67" spans="1:9" ht="11.25" x14ac:dyDescent="0.2"/>
    <row r="68" spans="1:9" x14ac:dyDescent="0.2">
      <c r="A68" s="2"/>
      <c r="B68" s="2"/>
      <c r="C68" s="4" t="s">
        <v>7</v>
      </c>
    </row>
    <row r="69" spans="1:9" ht="11.25" x14ac:dyDescent="0.2">
      <c r="A69" s="4" t="s">
        <v>28</v>
      </c>
      <c r="B69" s="4" t="s">
        <v>29</v>
      </c>
      <c r="C69" s="4" t="s">
        <v>30</v>
      </c>
      <c r="D69" s="6" t="s">
        <v>31</v>
      </c>
      <c r="E69" s="4" t="s">
        <v>32</v>
      </c>
      <c r="F69" s="6" t="s">
        <v>33</v>
      </c>
      <c r="G69" s="6" t="s">
        <v>34</v>
      </c>
      <c r="H69" s="6" t="s">
        <v>35</v>
      </c>
      <c r="I69" s="6" t="s">
        <v>36</v>
      </c>
    </row>
    <row r="70" spans="1:9" ht="33.75" x14ac:dyDescent="0.2">
      <c r="A70" s="3">
        <v>1</v>
      </c>
      <c r="B70" s="3" t="s">
        <v>86</v>
      </c>
      <c r="C70" s="3" t="s">
        <v>87</v>
      </c>
      <c r="D70" s="5">
        <v>29.6</v>
      </c>
      <c r="E70" s="3" t="s">
        <v>58</v>
      </c>
      <c r="F70" s="5">
        <v>0</v>
      </c>
      <c r="G70" s="5">
        <v>0</v>
      </c>
      <c r="H70" s="5">
        <f>D70*F70</f>
        <v>0</v>
      </c>
      <c r="I70" s="5">
        <f>D70*G70</f>
        <v>0</v>
      </c>
    </row>
    <row r="71" spans="1:9" x14ac:dyDescent="0.2">
      <c r="A71" s="2"/>
      <c r="B71" s="2"/>
      <c r="C71" s="4" t="s">
        <v>48</v>
      </c>
      <c r="D71" s="2"/>
      <c r="E71" s="2"/>
      <c r="F71" s="2"/>
      <c r="G71" s="2"/>
      <c r="H71" s="6">
        <f>SUM(H70:H70)</f>
        <v>0</v>
      </c>
      <c r="I71" s="6">
        <f>SUM(I70:I70)</f>
        <v>0</v>
      </c>
    </row>
    <row r="72" spans="1:9" ht="11.25" x14ac:dyDescent="0.2"/>
    <row r="73" spans="1:9" x14ac:dyDescent="0.2">
      <c r="A73" s="2"/>
      <c r="B73" s="2"/>
      <c r="C73" s="4" t="s">
        <v>8</v>
      </c>
    </row>
    <row r="74" spans="1:9" ht="11.25" x14ac:dyDescent="0.2">
      <c r="A74" s="4" t="s">
        <v>28</v>
      </c>
      <c r="B74" s="4" t="s">
        <v>29</v>
      </c>
      <c r="C74" s="4" t="s">
        <v>30</v>
      </c>
      <c r="D74" s="6" t="s">
        <v>31</v>
      </c>
      <c r="E74" s="4" t="s">
        <v>32</v>
      </c>
      <c r="F74" s="6" t="s">
        <v>33</v>
      </c>
      <c r="G74" s="6" t="s">
        <v>34</v>
      </c>
      <c r="H74" s="6" t="s">
        <v>35</v>
      </c>
      <c r="I74" s="6" t="s">
        <v>36</v>
      </c>
    </row>
    <row r="75" spans="1:9" ht="45" x14ac:dyDescent="0.2">
      <c r="A75" s="3">
        <v>1</v>
      </c>
      <c r="B75" s="3" t="s">
        <v>88</v>
      </c>
      <c r="C75" s="3" t="s">
        <v>89</v>
      </c>
      <c r="D75" s="5">
        <v>0.621</v>
      </c>
      <c r="E75" s="3" t="s">
        <v>90</v>
      </c>
      <c r="F75" s="5">
        <v>0</v>
      </c>
      <c r="G75" s="5">
        <v>0</v>
      </c>
      <c r="H75" s="5">
        <f>D75*F75</f>
        <v>0</v>
      </c>
      <c r="I75" s="5">
        <f>D75*G75</f>
        <v>0</v>
      </c>
    </row>
    <row r="76" spans="1:9" x14ac:dyDescent="0.2">
      <c r="A76" s="2"/>
      <c r="B76" s="2"/>
      <c r="C76" s="3" t="s">
        <v>91</v>
      </c>
    </row>
    <row r="77" spans="1:9" ht="45" x14ac:dyDescent="0.2">
      <c r="A77" s="3">
        <v>2</v>
      </c>
      <c r="B77" s="3" t="s">
        <v>92</v>
      </c>
      <c r="C77" s="3" t="s">
        <v>93</v>
      </c>
      <c r="D77" s="5">
        <v>0.56499999999999995</v>
      </c>
      <c r="E77" s="3" t="s">
        <v>90</v>
      </c>
      <c r="F77" s="5">
        <v>0</v>
      </c>
      <c r="G77" s="5">
        <v>0</v>
      </c>
      <c r="H77" s="5">
        <f>D77*F77</f>
        <v>0</v>
      </c>
      <c r="I77" s="5">
        <f>D77*G77</f>
        <v>0</v>
      </c>
    </row>
    <row r="78" spans="1:9" ht="45" x14ac:dyDescent="0.2">
      <c r="A78" s="3">
        <v>3</v>
      </c>
      <c r="B78" s="3" t="s">
        <v>94</v>
      </c>
      <c r="C78" s="3" t="s">
        <v>95</v>
      </c>
      <c r="D78" s="5">
        <v>0.53</v>
      </c>
      <c r="E78" s="3" t="s">
        <v>58</v>
      </c>
      <c r="F78" s="5">
        <v>0</v>
      </c>
      <c r="G78" s="5">
        <v>0</v>
      </c>
      <c r="H78" s="5">
        <f>D78*F78</f>
        <v>0</v>
      </c>
      <c r="I78" s="5">
        <f>D78*G78</f>
        <v>0</v>
      </c>
    </row>
    <row r="79" spans="1:9" x14ac:dyDescent="0.2">
      <c r="A79" s="2"/>
      <c r="B79" s="2"/>
      <c r="C79" s="3" t="s">
        <v>96</v>
      </c>
    </row>
    <row r="80" spans="1:9" ht="45" x14ac:dyDescent="0.2">
      <c r="A80" s="3">
        <v>4</v>
      </c>
      <c r="B80" s="3" t="s">
        <v>97</v>
      </c>
      <c r="C80" s="3" t="s">
        <v>98</v>
      </c>
      <c r="D80" s="5">
        <v>0.18</v>
      </c>
      <c r="E80" s="3" t="s">
        <v>58</v>
      </c>
      <c r="F80" s="5">
        <v>0</v>
      </c>
      <c r="G80" s="5">
        <v>0</v>
      </c>
      <c r="H80" s="5">
        <f>D80*F80</f>
        <v>0</v>
      </c>
      <c r="I80" s="5">
        <f>D80*G80</f>
        <v>0</v>
      </c>
    </row>
    <row r="81" spans="1:9" ht="45" x14ac:dyDescent="0.2">
      <c r="A81" s="3">
        <v>5</v>
      </c>
      <c r="B81" s="3" t="s">
        <v>99</v>
      </c>
      <c r="C81" s="3" t="s">
        <v>100</v>
      </c>
      <c r="D81" s="5">
        <v>0.5</v>
      </c>
      <c r="E81" s="3" t="s">
        <v>58</v>
      </c>
      <c r="F81" s="5">
        <v>0</v>
      </c>
      <c r="G81" s="5">
        <v>0</v>
      </c>
      <c r="H81" s="5">
        <f>D81*F81</f>
        <v>0</v>
      </c>
      <c r="I81" s="5">
        <f>D81*G81</f>
        <v>0</v>
      </c>
    </row>
    <row r="82" spans="1:9" x14ac:dyDescent="0.2">
      <c r="A82" s="2"/>
      <c r="B82" s="2"/>
      <c r="C82" s="3" t="s">
        <v>101</v>
      </c>
    </row>
    <row r="83" spans="1:9" ht="45" x14ac:dyDescent="0.2">
      <c r="A83" s="3">
        <v>6</v>
      </c>
      <c r="B83" s="3" t="s">
        <v>102</v>
      </c>
      <c r="C83" s="3" t="s">
        <v>103</v>
      </c>
      <c r="D83" s="5">
        <v>1.64</v>
      </c>
      <c r="E83" s="3" t="s">
        <v>58</v>
      </c>
      <c r="F83" s="5">
        <v>0</v>
      </c>
      <c r="G83" s="5">
        <v>0</v>
      </c>
      <c r="H83" s="5">
        <f>D83*F83</f>
        <v>0</v>
      </c>
      <c r="I83" s="5">
        <f>D83*G83</f>
        <v>0</v>
      </c>
    </row>
    <row r="84" spans="1:9" ht="22.5" x14ac:dyDescent="0.2">
      <c r="A84" s="2"/>
      <c r="B84" s="2"/>
      <c r="C84" s="3" t="s">
        <v>104</v>
      </c>
    </row>
    <row r="85" spans="1:9" ht="45" x14ac:dyDescent="0.2">
      <c r="A85" s="3">
        <v>7</v>
      </c>
      <c r="B85" s="3" t="s">
        <v>105</v>
      </c>
      <c r="C85" s="3" t="s">
        <v>106</v>
      </c>
      <c r="D85" s="5">
        <v>0.3</v>
      </c>
      <c r="E85" s="3" t="s">
        <v>58</v>
      </c>
      <c r="F85" s="5">
        <v>0</v>
      </c>
      <c r="G85" s="5">
        <v>0</v>
      </c>
      <c r="H85" s="5">
        <f>D85*F85</f>
        <v>0</v>
      </c>
      <c r="I85" s="5">
        <f>D85*G85</f>
        <v>0</v>
      </c>
    </row>
    <row r="86" spans="1:9" ht="22.5" x14ac:dyDescent="0.2">
      <c r="A86" s="2"/>
      <c r="B86" s="2"/>
      <c r="C86" s="3" t="s">
        <v>107</v>
      </c>
    </row>
    <row r="87" spans="1:9" ht="45" x14ac:dyDescent="0.2">
      <c r="A87" s="3">
        <v>8</v>
      </c>
      <c r="B87" s="3" t="s">
        <v>108</v>
      </c>
      <c r="C87" s="3" t="s">
        <v>109</v>
      </c>
      <c r="D87" s="5">
        <v>17.649999999999999</v>
      </c>
      <c r="E87" s="3" t="s">
        <v>58</v>
      </c>
      <c r="F87" s="5">
        <v>0</v>
      </c>
      <c r="G87" s="5">
        <v>0</v>
      </c>
      <c r="H87" s="5">
        <f>D87*F87</f>
        <v>0</v>
      </c>
      <c r="I87" s="5">
        <f>D87*G87</f>
        <v>0</v>
      </c>
    </row>
    <row r="88" spans="1:9" ht="22.5" x14ac:dyDescent="0.2">
      <c r="A88" s="2"/>
      <c r="B88" s="2"/>
      <c r="C88" s="3" t="s">
        <v>110</v>
      </c>
    </row>
    <row r="89" spans="1:9" ht="45" x14ac:dyDescent="0.2">
      <c r="A89" s="3">
        <v>9</v>
      </c>
      <c r="B89" s="3" t="s">
        <v>111</v>
      </c>
      <c r="C89" s="3" t="s">
        <v>112</v>
      </c>
      <c r="D89" s="5">
        <v>3.2</v>
      </c>
      <c r="E89" s="3" t="s">
        <v>58</v>
      </c>
      <c r="F89" s="5">
        <v>0</v>
      </c>
      <c r="G89" s="5">
        <v>0</v>
      </c>
      <c r="H89" s="5">
        <f>D89*F89</f>
        <v>0</v>
      </c>
      <c r="I89" s="5">
        <f>D89*G89</f>
        <v>0</v>
      </c>
    </row>
    <row r="90" spans="1:9" x14ac:dyDescent="0.2">
      <c r="A90" s="2"/>
      <c r="B90" s="2"/>
      <c r="C90" s="3" t="s">
        <v>113</v>
      </c>
    </row>
    <row r="91" spans="1:9" ht="33.75" x14ac:dyDescent="0.2">
      <c r="A91" s="3">
        <v>10</v>
      </c>
      <c r="B91" s="3" t="s">
        <v>114</v>
      </c>
      <c r="C91" s="3" t="s">
        <v>115</v>
      </c>
      <c r="D91" s="5">
        <v>107</v>
      </c>
      <c r="E91" s="3" t="s">
        <v>39</v>
      </c>
      <c r="F91" s="5">
        <v>0</v>
      </c>
      <c r="G91" s="5">
        <v>0</v>
      </c>
      <c r="H91" s="5">
        <f>D91*F91</f>
        <v>0</v>
      </c>
      <c r="I91" s="5">
        <f>D91*G91</f>
        <v>0</v>
      </c>
    </row>
    <row r="92" spans="1:9" x14ac:dyDescent="0.2">
      <c r="A92" s="2"/>
      <c r="B92" s="2"/>
      <c r="C92" s="4" t="s">
        <v>48</v>
      </c>
      <c r="D92" s="2"/>
      <c r="E92" s="2"/>
      <c r="F92" s="2"/>
      <c r="G92" s="2"/>
      <c r="H92" s="6">
        <f>SUM(H75:H91)</f>
        <v>0</v>
      </c>
      <c r="I92" s="6">
        <f>SUM(I75:I91)</f>
        <v>0</v>
      </c>
    </row>
    <row r="93" spans="1:9" ht="11.25" x14ac:dyDescent="0.2"/>
    <row r="94" spans="1:9" ht="21" x14ac:dyDescent="0.2">
      <c r="A94" s="2"/>
      <c r="B94" s="2"/>
      <c r="C94" s="4" t="s">
        <v>9</v>
      </c>
    </row>
    <row r="95" spans="1:9" ht="11.25" x14ac:dyDescent="0.2">
      <c r="A95" s="4" t="s">
        <v>28</v>
      </c>
      <c r="B95" s="4" t="s">
        <v>29</v>
      </c>
      <c r="C95" s="4" t="s">
        <v>30</v>
      </c>
      <c r="D95" s="6" t="s">
        <v>31</v>
      </c>
      <c r="E95" s="4" t="s">
        <v>32</v>
      </c>
      <c r="F95" s="6" t="s">
        <v>33</v>
      </c>
      <c r="G95" s="6" t="s">
        <v>34</v>
      </c>
      <c r="H95" s="6" t="s">
        <v>35</v>
      </c>
      <c r="I95" s="6" t="s">
        <v>36</v>
      </c>
    </row>
    <row r="96" spans="1:9" ht="45" x14ac:dyDescent="0.2">
      <c r="A96" s="3">
        <v>1</v>
      </c>
      <c r="B96" s="3" t="s">
        <v>116</v>
      </c>
      <c r="C96" s="3" t="s">
        <v>117</v>
      </c>
      <c r="D96" s="5">
        <v>1</v>
      </c>
      <c r="E96" s="3" t="s">
        <v>51</v>
      </c>
      <c r="F96" s="5">
        <v>0</v>
      </c>
      <c r="G96" s="5">
        <v>0</v>
      </c>
      <c r="H96" s="5">
        <f>D96*F96</f>
        <v>0</v>
      </c>
      <c r="I96" s="5">
        <f>D96*G96</f>
        <v>0</v>
      </c>
    </row>
    <row r="97" spans="1:9" ht="33.75" x14ac:dyDescent="0.2">
      <c r="A97" s="2"/>
      <c r="B97" s="2"/>
      <c r="C97" s="3" t="s">
        <v>118</v>
      </c>
    </row>
    <row r="98" spans="1:9" x14ac:dyDescent="0.2">
      <c r="A98" s="2"/>
      <c r="B98" s="2"/>
      <c r="C98" s="4" t="s">
        <v>48</v>
      </c>
      <c r="D98" s="2"/>
      <c r="E98" s="2"/>
      <c r="F98" s="2"/>
      <c r="G98" s="2"/>
      <c r="H98" s="6">
        <f>SUM(H96:H97)</f>
        <v>0</v>
      </c>
      <c r="I98" s="6">
        <f>SUM(I96:I97)</f>
        <v>0</v>
      </c>
    </row>
    <row r="99" spans="1:9" ht="11.25" x14ac:dyDescent="0.2"/>
    <row r="100" spans="1:9" x14ac:dyDescent="0.2">
      <c r="A100" s="2"/>
      <c r="B100" s="2"/>
      <c r="C100" s="4" t="s">
        <v>10</v>
      </c>
    </row>
    <row r="101" spans="1:9" ht="11.25" x14ac:dyDescent="0.2">
      <c r="A101" s="4" t="s">
        <v>28</v>
      </c>
      <c r="B101" s="4" t="s">
        <v>29</v>
      </c>
      <c r="C101" s="4" t="s">
        <v>30</v>
      </c>
      <c r="D101" s="6" t="s">
        <v>31</v>
      </c>
      <c r="E101" s="4" t="s">
        <v>32</v>
      </c>
      <c r="F101" s="6" t="s">
        <v>33</v>
      </c>
      <c r="G101" s="6" t="s">
        <v>34</v>
      </c>
      <c r="H101" s="6" t="s">
        <v>35</v>
      </c>
      <c r="I101" s="6" t="s">
        <v>36</v>
      </c>
    </row>
    <row r="102" spans="1:9" ht="45" x14ac:dyDescent="0.2">
      <c r="A102" s="3">
        <v>1</v>
      </c>
      <c r="B102" s="3" t="s">
        <v>119</v>
      </c>
      <c r="C102" s="3" t="s">
        <v>120</v>
      </c>
      <c r="D102" s="5">
        <v>0.21299999999999999</v>
      </c>
      <c r="E102" s="3" t="s">
        <v>58</v>
      </c>
      <c r="F102" s="5">
        <v>0</v>
      </c>
      <c r="G102" s="5">
        <v>0</v>
      </c>
      <c r="H102" s="5">
        <f>D102*F102</f>
        <v>0</v>
      </c>
      <c r="I102" s="5">
        <f>D102*G102</f>
        <v>0</v>
      </c>
    </row>
    <row r="103" spans="1:9" x14ac:dyDescent="0.2">
      <c r="A103" s="2"/>
      <c r="B103" s="2"/>
      <c r="C103" s="3" t="s">
        <v>121</v>
      </c>
    </row>
    <row r="104" spans="1:9" ht="56.25" x14ac:dyDescent="0.2">
      <c r="A104" s="3">
        <v>2</v>
      </c>
      <c r="B104" s="3" t="s">
        <v>122</v>
      </c>
      <c r="C104" s="3" t="s">
        <v>123</v>
      </c>
      <c r="D104" s="5">
        <v>9.5</v>
      </c>
      <c r="E104" s="3" t="s">
        <v>39</v>
      </c>
      <c r="F104" s="5">
        <v>0</v>
      </c>
      <c r="G104" s="5">
        <v>0</v>
      </c>
      <c r="H104" s="5">
        <f>D104*F104</f>
        <v>0</v>
      </c>
      <c r="I104" s="5">
        <f>D104*G104</f>
        <v>0</v>
      </c>
    </row>
    <row r="105" spans="1:9" ht="45" x14ac:dyDescent="0.2">
      <c r="A105" s="2"/>
      <c r="B105" s="2"/>
      <c r="C105" s="3" t="s">
        <v>124</v>
      </c>
    </row>
    <row r="106" spans="1:9" ht="45" x14ac:dyDescent="0.2">
      <c r="A106" s="3">
        <v>3</v>
      </c>
      <c r="B106" s="3" t="s">
        <v>125</v>
      </c>
      <c r="C106" s="3" t="s">
        <v>126</v>
      </c>
      <c r="D106" s="5">
        <v>0.1</v>
      </c>
      <c r="E106" s="3" t="s">
        <v>58</v>
      </c>
      <c r="F106" s="5">
        <v>0</v>
      </c>
      <c r="G106" s="5">
        <v>0</v>
      </c>
      <c r="H106" s="5">
        <f>D106*F106</f>
        <v>0</v>
      </c>
      <c r="I106" s="5">
        <f>D106*G106</f>
        <v>0</v>
      </c>
    </row>
    <row r="107" spans="1:9" x14ac:dyDescent="0.2">
      <c r="A107" s="2"/>
      <c r="B107" s="2"/>
      <c r="C107" s="3" t="s">
        <v>127</v>
      </c>
    </row>
    <row r="108" spans="1:9" ht="56.25" x14ac:dyDescent="0.2">
      <c r="A108" s="3">
        <v>4</v>
      </c>
      <c r="B108" s="3" t="s">
        <v>128</v>
      </c>
      <c r="C108" s="3" t="s">
        <v>129</v>
      </c>
      <c r="D108" s="5">
        <v>4.8</v>
      </c>
      <c r="E108" s="3" t="s">
        <v>39</v>
      </c>
      <c r="F108" s="5">
        <v>0</v>
      </c>
      <c r="G108" s="5">
        <v>0</v>
      </c>
      <c r="H108" s="5">
        <f>D108*F108</f>
        <v>0</v>
      </c>
      <c r="I108" s="5">
        <f>D108*G108</f>
        <v>0</v>
      </c>
    </row>
    <row r="109" spans="1:9" ht="45" x14ac:dyDescent="0.2">
      <c r="A109" s="3">
        <v>5</v>
      </c>
      <c r="B109" s="3" t="s">
        <v>130</v>
      </c>
      <c r="C109" s="3" t="s">
        <v>131</v>
      </c>
      <c r="D109" s="5">
        <v>49</v>
      </c>
      <c r="E109" s="3" t="s">
        <v>39</v>
      </c>
      <c r="F109" s="5">
        <v>0</v>
      </c>
      <c r="G109" s="5">
        <v>0</v>
      </c>
      <c r="H109" s="5">
        <f>D109*F109</f>
        <v>0</v>
      </c>
      <c r="I109" s="5">
        <f>D109*G109</f>
        <v>0</v>
      </c>
    </row>
    <row r="110" spans="1:9" x14ac:dyDescent="0.2">
      <c r="A110" s="2"/>
      <c r="B110" s="2"/>
      <c r="C110" s="3" t="s">
        <v>132</v>
      </c>
    </row>
    <row r="111" spans="1:9" x14ac:dyDescent="0.2">
      <c r="A111" s="2"/>
      <c r="B111" s="2"/>
      <c r="C111" s="4" t="s">
        <v>48</v>
      </c>
      <c r="D111" s="2"/>
      <c r="E111" s="2"/>
      <c r="F111" s="2"/>
      <c r="G111" s="2"/>
      <c r="H111" s="6">
        <f>SUM(H102:H110)</f>
        <v>0</v>
      </c>
      <c r="I111" s="6">
        <f>SUM(I102:I110)</f>
        <v>0</v>
      </c>
    </row>
    <row r="112" spans="1:9" ht="11.25" x14ac:dyDescent="0.2"/>
    <row r="113" spans="1:9" x14ac:dyDescent="0.2">
      <c r="A113" s="2"/>
      <c r="B113" s="2"/>
      <c r="C113" s="4" t="s">
        <v>11</v>
      </c>
    </row>
    <row r="114" spans="1:9" ht="11.25" x14ac:dyDescent="0.2">
      <c r="A114" s="4" t="s">
        <v>28</v>
      </c>
      <c r="B114" s="4" t="s">
        <v>29</v>
      </c>
      <c r="C114" s="4" t="s">
        <v>30</v>
      </c>
      <c r="D114" s="6" t="s">
        <v>31</v>
      </c>
      <c r="E114" s="4" t="s">
        <v>32</v>
      </c>
      <c r="F114" s="6" t="s">
        <v>33</v>
      </c>
      <c r="G114" s="6" t="s">
        <v>34</v>
      </c>
      <c r="H114" s="6" t="s">
        <v>35</v>
      </c>
      <c r="I114" s="6" t="s">
        <v>36</v>
      </c>
    </row>
    <row r="115" spans="1:9" ht="45" x14ac:dyDescent="0.2">
      <c r="A115" s="3">
        <v>1</v>
      </c>
      <c r="B115" s="3" t="s">
        <v>133</v>
      </c>
      <c r="C115" s="3" t="s">
        <v>134</v>
      </c>
      <c r="D115" s="5">
        <v>18</v>
      </c>
      <c r="E115" s="3" t="s">
        <v>39</v>
      </c>
      <c r="F115" s="5">
        <v>0</v>
      </c>
      <c r="G115" s="5">
        <v>0</v>
      </c>
      <c r="H115" s="5">
        <f>D115*F115</f>
        <v>0</v>
      </c>
      <c r="I115" s="5">
        <f>D115*G115</f>
        <v>0</v>
      </c>
    </row>
    <row r="116" spans="1:9" ht="45" x14ac:dyDescent="0.2">
      <c r="A116" s="2"/>
      <c r="B116" s="2"/>
      <c r="C116" s="3" t="s">
        <v>135</v>
      </c>
    </row>
    <row r="117" spans="1:9" ht="45" x14ac:dyDescent="0.2">
      <c r="A117" s="2"/>
      <c r="B117" s="2"/>
      <c r="C117" s="3" t="s">
        <v>136</v>
      </c>
    </row>
    <row r="118" spans="1:9" x14ac:dyDescent="0.2">
      <c r="A118" s="2"/>
      <c r="B118" s="2"/>
      <c r="C118" s="3" t="s">
        <v>137</v>
      </c>
    </row>
    <row r="119" spans="1:9" ht="45" x14ac:dyDescent="0.2">
      <c r="A119" s="3">
        <v>2</v>
      </c>
      <c r="B119" s="3" t="s">
        <v>138</v>
      </c>
      <c r="C119" s="3" t="s">
        <v>139</v>
      </c>
      <c r="D119" s="5">
        <v>24</v>
      </c>
      <c r="E119" s="3" t="s">
        <v>39</v>
      </c>
      <c r="F119" s="5">
        <v>0</v>
      </c>
      <c r="G119" s="5">
        <v>0</v>
      </c>
      <c r="H119" s="5">
        <f>D119*F119</f>
        <v>0</v>
      </c>
      <c r="I119" s="5">
        <f>D119*G119</f>
        <v>0</v>
      </c>
    </row>
    <row r="120" spans="1:9" ht="45" x14ac:dyDescent="0.2">
      <c r="A120" s="2"/>
      <c r="B120" s="2"/>
      <c r="C120" s="3" t="s">
        <v>140</v>
      </c>
    </row>
    <row r="121" spans="1:9" ht="45" x14ac:dyDescent="0.2">
      <c r="A121" s="2"/>
      <c r="B121" s="2"/>
      <c r="C121" s="3" t="s">
        <v>141</v>
      </c>
    </row>
    <row r="122" spans="1:9" ht="45" x14ac:dyDescent="0.2">
      <c r="A122" s="2"/>
      <c r="B122" s="2"/>
      <c r="C122" s="3" t="s">
        <v>142</v>
      </c>
    </row>
    <row r="123" spans="1:9" ht="45" x14ac:dyDescent="0.2">
      <c r="A123" s="2"/>
      <c r="B123" s="2"/>
      <c r="C123" s="3" t="s">
        <v>143</v>
      </c>
    </row>
    <row r="124" spans="1:9" ht="45" x14ac:dyDescent="0.2">
      <c r="A124" s="2"/>
      <c r="B124" s="2"/>
      <c r="C124" s="3" t="s">
        <v>144</v>
      </c>
    </row>
    <row r="125" spans="1:9" ht="45" x14ac:dyDescent="0.2">
      <c r="A125" s="2"/>
      <c r="B125" s="2"/>
      <c r="C125" s="3" t="s">
        <v>145</v>
      </c>
    </row>
    <row r="126" spans="1:9" ht="45" x14ac:dyDescent="0.2">
      <c r="A126" s="3">
        <v>3</v>
      </c>
      <c r="B126" s="3" t="s">
        <v>146</v>
      </c>
      <c r="C126" s="3" t="s">
        <v>147</v>
      </c>
      <c r="D126" s="5">
        <v>30</v>
      </c>
      <c r="E126" s="3" t="s">
        <v>76</v>
      </c>
      <c r="F126" s="5">
        <v>0</v>
      </c>
      <c r="G126" s="5">
        <v>0</v>
      </c>
      <c r="H126" s="5">
        <f>D126*F126</f>
        <v>0</v>
      </c>
      <c r="I126" s="5">
        <f>D126*G126</f>
        <v>0</v>
      </c>
    </row>
    <row r="127" spans="1:9" x14ac:dyDescent="0.2">
      <c r="A127" s="2"/>
      <c r="B127" s="2"/>
      <c r="C127" s="3" t="s">
        <v>148</v>
      </c>
    </row>
    <row r="128" spans="1:9" ht="45" x14ac:dyDescent="0.2">
      <c r="A128" s="3">
        <v>4</v>
      </c>
      <c r="B128" s="3" t="s">
        <v>149</v>
      </c>
      <c r="C128" s="3" t="s">
        <v>150</v>
      </c>
      <c r="D128" s="5">
        <v>8</v>
      </c>
      <c r="E128" s="3" t="s">
        <v>51</v>
      </c>
      <c r="F128" s="5">
        <v>0</v>
      </c>
      <c r="G128" s="5">
        <v>0</v>
      </c>
      <c r="H128" s="5">
        <f>D128*F128</f>
        <v>0</v>
      </c>
      <c r="I128" s="5">
        <f>D128*G128</f>
        <v>0</v>
      </c>
    </row>
    <row r="129" spans="1:9" x14ac:dyDescent="0.2">
      <c r="A129" s="2"/>
      <c r="B129" s="2"/>
      <c r="C129" s="4" t="s">
        <v>48</v>
      </c>
      <c r="D129" s="2"/>
      <c r="E129" s="2"/>
      <c r="F129" s="2"/>
      <c r="G129" s="2"/>
      <c r="H129" s="6">
        <f>SUM(H115:H128)</f>
        <v>0</v>
      </c>
      <c r="I129" s="6">
        <f>SUM(I115:I128)</f>
        <v>0</v>
      </c>
    </row>
    <row r="130" spans="1:9" ht="11.25" x14ac:dyDescent="0.2"/>
    <row r="131" spans="1:9" x14ac:dyDescent="0.2">
      <c r="A131" s="2"/>
      <c r="B131" s="2"/>
      <c r="C131" s="4" t="s">
        <v>12</v>
      </c>
    </row>
    <row r="132" spans="1:9" ht="11.25" x14ac:dyDescent="0.2">
      <c r="A132" s="4" t="s">
        <v>28</v>
      </c>
      <c r="B132" s="4" t="s">
        <v>29</v>
      </c>
      <c r="C132" s="4" t="s">
        <v>30</v>
      </c>
      <c r="D132" s="6" t="s">
        <v>31</v>
      </c>
      <c r="E132" s="4" t="s">
        <v>32</v>
      </c>
      <c r="F132" s="6" t="s">
        <v>33</v>
      </c>
      <c r="G132" s="6" t="s">
        <v>34</v>
      </c>
      <c r="H132" s="6" t="s">
        <v>35</v>
      </c>
      <c r="I132" s="6" t="s">
        <v>36</v>
      </c>
    </row>
    <row r="133" spans="1:9" ht="45" x14ac:dyDescent="0.2">
      <c r="A133" s="3">
        <v>1</v>
      </c>
      <c r="B133" s="3" t="s">
        <v>151</v>
      </c>
      <c r="C133" s="3" t="s">
        <v>152</v>
      </c>
      <c r="D133" s="5">
        <v>34</v>
      </c>
      <c r="E133" s="3" t="s">
        <v>39</v>
      </c>
      <c r="F133" s="5">
        <v>0</v>
      </c>
      <c r="G133" s="5">
        <v>0</v>
      </c>
      <c r="H133" s="5">
        <f t="shared" ref="H133:H141" si="0">D133*F133</f>
        <v>0</v>
      </c>
      <c r="I133" s="5">
        <f t="shared" ref="I133:I141" si="1">D133*G133</f>
        <v>0</v>
      </c>
    </row>
    <row r="134" spans="1:9" ht="45" x14ac:dyDescent="0.2">
      <c r="A134" s="3">
        <v>2</v>
      </c>
      <c r="B134" s="3" t="s">
        <v>153</v>
      </c>
      <c r="C134" s="3" t="s">
        <v>154</v>
      </c>
      <c r="D134" s="5">
        <v>47</v>
      </c>
      <c r="E134" s="3" t="s">
        <v>39</v>
      </c>
      <c r="F134" s="5">
        <v>0</v>
      </c>
      <c r="G134" s="5">
        <v>0</v>
      </c>
      <c r="H134" s="5">
        <f t="shared" si="0"/>
        <v>0</v>
      </c>
      <c r="I134" s="5">
        <f t="shared" si="1"/>
        <v>0</v>
      </c>
    </row>
    <row r="135" spans="1:9" ht="22.5" x14ac:dyDescent="0.2">
      <c r="A135" s="3">
        <v>3</v>
      </c>
      <c r="B135" s="3" t="s">
        <v>155</v>
      </c>
      <c r="C135" s="3" t="s">
        <v>156</v>
      </c>
      <c r="D135" s="5">
        <v>47</v>
      </c>
      <c r="E135" s="3" t="s">
        <v>39</v>
      </c>
      <c r="F135" s="5">
        <v>0</v>
      </c>
      <c r="G135" s="5">
        <v>0</v>
      </c>
      <c r="H135" s="5">
        <f t="shared" si="0"/>
        <v>0</v>
      </c>
      <c r="I135" s="5">
        <f t="shared" si="1"/>
        <v>0</v>
      </c>
    </row>
    <row r="136" spans="1:9" ht="22.5" x14ac:dyDescent="0.2">
      <c r="A136" s="3">
        <v>4</v>
      </c>
      <c r="B136" s="3" t="s">
        <v>157</v>
      </c>
      <c r="C136" s="3" t="s">
        <v>158</v>
      </c>
      <c r="D136" s="5">
        <v>60</v>
      </c>
      <c r="E136" s="3" t="s">
        <v>76</v>
      </c>
      <c r="F136" s="5">
        <v>0</v>
      </c>
      <c r="G136" s="5">
        <v>0</v>
      </c>
      <c r="H136" s="5">
        <f t="shared" si="0"/>
        <v>0</v>
      </c>
      <c r="I136" s="5">
        <f t="shared" si="1"/>
        <v>0</v>
      </c>
    </row>
    <row r="137" spans="1:9" ht="33.75" x14ac:dyDescent="0.2">
      <c r="A137" s="3">
        <v>5</v>
      </c>
      <c r="B137" s="3" t="s">
        <v>159</v>
      </c>
      <c r="C137" s="3" t="s">
        <v>160</v>
      </c>
      <c r="D137" s="5">
        <v>25</v>
      </c>
      <c r="E137" s="3" t="s">
        <v>39</v>
      </c>
      <c r="F137" s="5">
        <v>0</v>
      </c>
      <c r="G137" s="5">
        <v>0</v>
      </c>
      <c r="H137" s="5">
        <f t="shared" si="0"/>
        <v>0</v>
      </c>
      <c r="I137" s="5">
        <f t="shared" si="1"/>
        <v>0</v>
      </c>
    </row>
    <row r="138" spans="1:9" ht="22.5" x14ac:dyDescent="0.2">
      <c r="A138" s="3">
        <v>6</v>
      </c>
      <c r="B138" s="3" t="s">
        <v>161</v>
      </c>
      <c r="C138" s="3" t="s">
        <v>162</v>
      </c>
      <c r="D138" s="5">
        <v>12</v>
      </c>
      <c r="E138" s="3" t="s">
        <v>39</v>
      </c>
      <c r="F138" s="5">
        <v>0</v>
      </c>
      <c r="G138" s="5">
        <v>0</v>
      </c>
      <c r="H138" s="5">
        <f t="shared" si="0"/>
        <v>0</v>
      </c>
      <c r="I138" s="5">
        <f t="shared" si="1"/>
        <v>0</v>
      </c>
    </row>
    <row r="139" spans="1:9" ht="22.5" x14ac:dyDescent="0.2">
      <c r="A139" s="3">
        <v>7</v>
      </c>
      <c r="B139" s="3" t="s">
        <v>163</v>
      </c>
      <c r="C139" s="3" t="s">
        <v>164</v>
      </c>
      <c r="D139" s="5">
        <v>4</v>
      </c>
      <c r="E139" s="3" t="s">
        <v>39</v>
      </c>
      <c r="F139" s="5">
        <v>0</v>
      </c>
      <c r="G139" s="5">
        <v>0</v>
      </c>
      <c r="H139" s="5">
        <f t="shared" si="0"/>
        <v>0</v>
      </c>
      <c r="I139" s="5">
        <f t="shared" si="1"/>
        <v>0</v>
      </c>
    </row>
    <row r="140" spans="1:9" ht="33.75" x14ac:dyDescent="0.2">
      <c r="A140" s="3">
        <v>8</v>
      </c>
      <c r="B140" s="3" t="s">
        <v>165</v>
      </c>
      <c r="C140" s="3" t="s">
        <v>166</v>
      </c>
      <c r="D140" s="5">
        <v>9</v>
      </c>
      <c r="E140" s="3" t="s">
        <v>76</v>
      </c>
      <c r="F140" s="5">
        <v>0</v>
      </c>
      <c r="G140" s="5">
        <v>0</v>
      </c>
      <c r="H140" s="5">
        <f t="shared" si="0"/>
        <v>0</v>
      </c>
      <c r="I140" s="5">
        <f t="shared" si="1"/>
        <v>0</v>
      </c>
    </row>
    <row r="141" spans="1:9" ht="45" x14ac:dyDescent="0.2">
      <c r="A141" s="3">
        <v>9</v>
      </c>
      <c r="B141" s="3" t="s">
        <v>167</v>
      </c>
      <c r="C141" s="3" t="s">
        <v>168</v>
      </c>
      <c r="D141" s="5">
        <v>60</v>
      </c>
      <c r="E141" s="3" t="s">
        <v>39</v>
      </c>
      <c r="F141" s="5">
        <v>0</v>
      </c>
      <c r="G141" s="5">
        <v>0</v>
      </c>
      <c r="H141" s="5">
        <f t="shared" si="0"/>
        <v>0</v>
      </c>
      <c r="I141" s="5">
        <f t="shared" si="1"/>
        <v>0</v>
      </c>
    </row>
    <row r="142" spans="1:9" x14ac:dyDescent="0.2">
      <c r="A142" s="2"/>
      <c r="B142" s="2"/>
      <c r="C142" s="3" t="s">
        <v>169</v>
      </c>
    </row>
    <row r="143" spans="1:9" x14ac:dyDescent="0.2">
      <c r="A143" s="2"/>
      <c r="B143" s="2"/>
      <c r="C143" s="4" t="s">
        <v>48</v>
      </c>
      <c r="D143" s="2"/>
      <c r="E143" s="2"/>
      <c r="F143" s="2"/>
      <c r="G143" s="2"/>
      <c r="H143" s="6">
        <f>SUM(H133:H142)</f>
        <v>0</v>
      </c>
      <c r="I143" s="6">
        <f>SUM(I133:I142)</f>
        <v>0</v>
      </c>
    </row>
    <row r="144" spans="1:9" ht="11.25" x14ac:dyDescent="0.2"/>
    <row r="145" spans="1:9" x14ac:dyDescent="0.2">
      <c r="A145" s="2"/>
      <c r="B145" s="2"/>
      <c r="C145" s="4" t="s">
        <v>13</v>
      </c>
    </row>
    <row r="146" spans="1:9" ht="11.25" x14ac:dyDescent="0.2">
      <c r="A146" s="4" t="s">
        <v>28</v>
      </c>
      <c r="B146" s="4" t="s">
        <v>29</v>
      </c>
      <c r="C146" s="4" t="s">
        <v>30</v>
      </c>
      <c r="D146" s="6" t="s">
        <v>31</v>
      </c>
      <c r="E146" s="4" t="s">
        <v>32</v>
      </c>
      <c r="F146" s="6" t="s">
        <v>33</v>
      </c>
      <c r="G146" s="6" t="s">
        <v>34</v>
      </c>
      <c r="H146" s="6" t="s">
        <v>35</v>
      </c>
      <c r="I146" s="6" t="s">
        <v>36</v>
      </c>
    </row>
    <row r="147" spans="1:9" ht="45" x14ac:dyDescent="0.2">
      <c r="A147" s="3">
        <v>1</v>
      </c>
      <c r="B147" s="3" t="s">
        <v>170</v>
      </c>
      <c r="C147" s="3" t="s">
        <v>171</v>
      </c>
      <c r="D147" s="5">
        <v>6</v>
      </c>
      <c r="E147" s="3" t="s">
        <v>39</v>
      </c>
      <c r="F147" s="5">
        <v>0</v>
      </c>
      <c r="G147" s="5">
        <v>0</v>
      </c>
      <c r="H147" s="5">
        <f>D147*F147</f>
        <v>0</v>
      </c>
      <c r="I147" s="5">
        <f>D147*G147</f>
        <v>0</v>
      </c>
    </row>
    <row r="148" spans="1:9" ht="22.5" x14ac:dyDescent="0.2">
      <c r="A148" s="2"/>
      <c r="B148" s="2"/>
      <c r="C148" s="3" t="s">
        <v>172</v>
      </c>
    </row>
    <row r="149" spans="1:9" ht="33.75" x14ac:dyDescent="0.2">
      <c r="A149" s="3">
        <v>2</v>
      </c>
      <c r="B149" s="3" t="s">
        <v>173</v>
      </c>
      <c r="C149" s="3" t="s">
        <v>174</v>
      </c>
      <c r="D149" s="5">
        <v>96</v>
      </c>
      <c r="E149" s="3" t="s">
        <v>39</v>
      </c>
      <c r="F149" s="5">
        <v>0</v>
      </c>
      <c r="G149" s="5">
        <v>0</v>
      </c>
      <c r="H149" s="5">
        <f>D149*F149</f>
        <v>0</v>
      </c>
      <c r="I149" s="5">
        <f>D149*G149</f>
        <v>0</v>
      </c>
    </row>
    <row r="150" spans="1:9" x14ac:dyDescent="0.2">
      <c r="A150" s="2"/>
      <c r="B150" s="2"/>
      <c r="C150" s="4" t="s">
        <v>48</v>
      </c>
      <c r="D150" s="2"/>
      <c r="E150" s="2"/>
      <c r="F150" s="2"/>
      <c r="G150" s="2"/>
      <c r="H150" s="6">
        <f>SUM(H147:H149)</f>
        <v>0</v>
      </c>
      <c r="I150" s="6">
        <f>SUM(I147:I149)</f>
        <v>0</v>
      </c>
    </row>
    <row r="151" spans="1:9" ht="11.25" x14ac:dyDescent="0.2"/>
    <row r="152" spans="1:9" x14ac:dyDescent="0.2">
      <c r="A152" s="2"/>
      <c r="B152" s="2"/>
      <c r="C152" s="4" t="s">
        <v>14</v>
      </c>
    </row>
    <row r="153" spans="1:9" ht="11.25" x14ac:dyDescent="0.2">
      <c r="A153" s="4" t="s">
        <v>28</v>
      </c>
      <c r="B153" s="4" t="s">
        <v>29</v>
      </c>
      <c r="C153" s="4" t="s">
        <v>30</v>
      </c>
      <c r="D153" s="6" t="s">
        <v>31</v>
      </c>
      <c r="E153" s="4" t="s">
        <v>32</v>
      </c>
      <c r="F153" s="6" t="s">
        <v>33</v>
      </c>
      <c r="G153" s="6" t="s">
        <v>34</v>
      </c>
      <c r="H153" s="6" t="s">
        <v>35</v>
      </c>
      <c r="I153" s="6" t="s">
        <v>36</v>
      </c>
    </row>
    <row r="154" spans="1:9" ht="45" x14ac:dyDescent="0.2">
      <c r="A154" s="3">
        <v>1</v>
      </c>
      <c r="B154" s="3" t="s">
        <v>175</v>
      </c>
      <c r="C154" s="3" t="s">
        <v>176</v>
      </c>
      <c r="D154" s="5">
        <v>5.8</v>
      </c>
      <c r="E154" s="3" t="s">
        <v>39</v>
      </c>
      <c r="F154" s="5">
        <v>0</v>
      </c>
      <c r="G154" s="5">
        <v>0</v>
      </c>
      <c r="H154" s="5">
        <f>D154*F154</f>
        <v>0</v>
      </c>
      <c r="I154" s="5">
        <f>D154*G154</f>
        <v>0</v>
      </c>
    </row>
    <row r="155" spans="1:9" ht="45" x14ac:dyDescent="0.2">
      <c r="A155" s="3">
        <v>2</v>
      </c>
      <c r="B155" s="3" t="s">
        <v>177</v>
      </c>
      <c r="C155" s="3" t="s">
        <v>178</v>
      </c>
      <c r="D155" s="5">
        <v>1.3</v>
      </c>
      <c r="E155" s="3" t="s">
        <v>39</v>
      </c>
      <c r="F155" s="5">
        <v>0</v>
      </c>
      <c r="G155" s="5">
        <v>0</v>
      </c>
      <c r="H155" s="5">
        <f>D155*F155</f>
        <v>0</v>
      </c>
      <c r="I155" s="5">
        <f>D155*G155</f>
        <v>0</v>
      </c>
    </row>
    <row r="156" spans="1:9" x14ac:dyDescent="0.2">
      <c r="A156" s="2"/>
      <c r="B156" s="2"/>
      <c r="C156" s="4" t="s">
        <v>48</v>
      </c>
      <c r="D156" s="2"/>
      <c r="E156" s="2"/>
      <c r="F156" s="2"/>
      <c r="G156" s="2"/>
      <c r="H156" s="6">
        <f>SUM(H154:H155)</f>
        <v>0</v>
      </c>
      <c r="I156" s="6">
        <f>SUM(I154:I155)</f>
        <v>0</v>
      </c>
    </row>
    <row r="157" spans="1:9" ht="11.25" x14ac:dyDescent="0.2"/>
    <row r="158" spans="1:9" x14ac:dyDescent="0.2">
      <c r="A158" s="2"/>
      <c r="B158" s="2"/>
      <c r="C158" s="4" t="s">
        <v>15</v>
      </c>
    </row>
    <row r="159" spans="1:9" ht="11.25" x14ac:dyDescent="0.2">
      <c r="A159" s="4" t="s">
        <v>28</v>
      </c>
      <c r="B159" s="4" t="s">
        <v>29</v>
      </c>
      <c r="C159" s="4" t="s">
        <v>30</v>
      </c>
      <c r="D159" s="6" t="s">
        <v>31</v>
      </c>
      <c r="E159" s="4" t="s">
        <v>32</v>
      </c>
      <c r="F159" s="6" t="s">
        <v>33</v>
      </c>
      <c r="G159" s="6" t="s">
        <v>34</v>
      </c>
      <c r="H159" s="6" t="s">
        <v>35</v>
      </c>
      <c r="I159" s="6" t="s">
        <v>36</v>
      </c>
    </row>
    <row r="160" spans="1:9" ht="45" x14ac:dyDescent="0.2">
      <c r="A160" s="3">
        <v>1</v>
      </c>
      <c r="B160" s="3" t="s">
        <v>179</v>
      </c>
      <c r="C160" s="3" t="s">
        <v>180</v>
      </c>
      <c r="D160" s="5">
        <v>47</v>
      </c>
      <c r="E160" s="3" t="s">
        <v>39</v>
      </c>
      <c r="F160" s="5">
        <v>0</v>
      </c>
      <c r="G160" s="5">
        <v>0</v>
      </c>
      <c r="H160" s="5">
        <f>D160*F160</f>
        <v>0</v>
      </c>
      <c r="I160" s="5">
        <f>D160*G160</f>
        <v>0</v>
      </c>
    </row>
    <row r="161" spans="1:9" x14ac:dyDescent="0.2">
      <c r="A161" s="2"/>
      <c r="B161" s="2"/>
      <c r="C161" s="3" t="s">
        <v>181</v>
      </c>
    </row>
    <row r="162" spans="1:9" ht="33.75" x14ac:dyDescent="0.2">
      <c r="A162" s="3">
        <v>2</v>
      </c>
      <c r="B162" s="3" t="s">
        <v>182</v>
      </c>
      <c r="C162" s="3" t="s">
        <v>183</v>
      </c>
      <c r="D162" s="5">
        <v>7.5</v>
      </c>
      <c r="E162" s="3" t="s">
        <v>76</v>
      </c>
      <c r="F162" s="5">
        <v>0</v>
      </c>
      <c r="G162" s="5">
        <v>0</v>
      </c>
      <c r="H162" s="5">
        <f>D162*F162</f>
        <v>0</v>
      </c>
      <c r="I162" s="5">
        <f>D162*G162</f>
        <v>0</v>
      </c>
    </row>
    <row r="163" spans="1:9" ht="45" x14ac:dyDescent="0.2">
      <c r="A163" s="3">
        <v>3</v>
      </c>
      <c r="B163" s="3" t="s">
        <v>184</v>
      </c>
      <c r="C163" s="3" t="s">
        <v>185</v>
      </c>
      <c r="D163" s="5">
        <v>50</v>
      </c>
      <c r="E163" s="3" t="s">
        <v>51</v>
      </c>
      <c r="F163" s="5">
        <v>0</v>
      </c>
      <c r="G163" s="5">
        <v>0</v>
      </c>
      <c r="H163" s="5">
        <f>D163*F163</f>
        <v>0</v>
      </c>
      <c r="I163" s="5">
        <f>D163*G163</f>
        <v>0</v>
      </c>
    </row>
    <row r="164" spans="1:9" ht="22.5" x14ac:dyDescent="0.2">
      <c r="A164" s="2"/>
      <c r="B164" s="2"/>
      <c r="C164" s="3" t="s">
        <v>186</v>
      </c>
    </row>
    <row r="165" spans="1:9" ht="45" x14ac:dyDescent="0.2">
      <c r="A165" s="3">
        <v>4</v>
      </c>
      <c r="B165" s="3" t="s">
        <v>187</v>
      </c>
      <c r="C165" s="3" t="s">
        <v>188</v>
      </c>
      <c r="D165" s="5">
        <v>70</v>
      </c>
      <c r="E165" s="3" t="s">
        <v>51</v>
      </c>
      <c r="F165" s="5">
        <v>0</v>
      </c>
      <c r="G165" s="5">
        <v>0</v>
      </c>
      <c r="H165" s="5">
        <f>D165*F165</f>
        <v>0</v>
      </c>
      <c r="I165" s="5">
        <f>D165*G165</f>
        <v>0</v>
      </c>
    </row>
    <row r="166" spans="1:9" ht="22.5" x14ac:dyDescent="0.2">
      <c r="A166" s="2"/>
      <c r="B166" s="2"/>
      <c r="C166" s="3" t="s">
        <v>189</v>
      </c>
    </row>
    <row r="167" spans="1:9" x14ac:dyDescent="0.2">
      <c r="A167" s="2"/>
      <c r="B167" s="2"/>
      <c r="C167" s="4" t="s">
        <v>48</v>
      </c>
      <c r="D167" s="2"/>
      <c r="E167" s="2"/>
      <c r="F167" s="2"/>
      <c r="G167" s="2"/>
      <c r="H167" s="6">
        <f>SUM(H160:H166)</f>
        <v>0</v>
      </c>
      <c r="I167" s="6">
        <f>SUM(I160:I166)</f>
        <v>0</v>
      </c>
    </row>
    <row r="168" spans="1:9" ht="11.25" x14ac:dyDescent="0.2"/>
    <row r="169" spans="1:9" ht="21" x14ac:dyDescent="0.2">
      <c r="A169" s="2"/>
      <c r="B169" s="2"/>
      <c r="C169" s="4" t="s">
        <v>16</v>
      </c>
    </row>
    <row r="170" spans="1:9" ht="11.25" x14ac:dyDescent="0.2">
      <c r="A170" s="4" t="s">
        <v>28</v>
      </c>
      <c r="B170" s="4" t="s">
        <v>29</v>
      </c>
      <c r="C170" s="4" t="s">
        <v>30</v>
      </c>
      <c r="D170" s="6" t="s">
        <v>31</v>
      </c>
      <c r="E170" s="4" t="s">
        <v>32</v>
      </c>
      <c r="F170" s="6" t="s">
        <v>33</v>
      </c>
      <c r="G170" s="6" t="s">
        <v>34</v>
      </c>
      <c r="H170" s="6" t="s">
        <v>35</v>
      </c>
      <c r="I170" s="6" t="s">
        <v>36</v>
      </c>
    </row>
    <row r="171" spans="1:9" ht="45" x14ac:dyDescent="0.2">
      <c r="A171" s="3">
        <v>1</v>
      </c>
      <c r="B171" s="3" t="s">
        <v>190</v>
      </c>
      <c r="C171" s="3" t="s">
        <v>191</v>
      </c>
      <c r="D171" s="5">
        <v>24.1</v>
      </c>
      <c r="E171" s="3" t="s">
        <v>39</v>
      </c>
      <c r="F171" s="5">
        <v>0</v>
      </c>
      <c r="G171" s="5">
        <v>0</v>
      </c>
      <c r="H171" s="5">
        <f>D171*F171</f>
        <v>0</v>
      </c>
      <c r="I171" s="5">
        <f>D171*G171</f>
        <v>0</v>
      </c>
    </row>
    <row r="172" spans="1:9" ht="22.5" x14ac:dyDescent="0.2">
      <c r="A172" s="2"/>
      <c r="B172" s="2"/>
      <c r="C172" s="3" t="s">
        <v>192</v>
      </c>
    </row>
    <row r="173" spans="1:9" ht="45" x14ac:dyDescent="0.2">
      <c r="A173" s="3">
        <v>2</v>
      </c>
      <c r="B173" s="3" t="s">
        <v>193</v>
      </c>
      <c r="C173" s="3" t="s">
        <v>194</v>
      </c>
      <c r="D173" s="5">
        <v>5.8</v>
      </c>
      <c r="E173" s="3" t="s">
        <v>39</v>
      </c>
      <c r="F173" s="5">
        <v>0</v>
      </c>
      <c r="G173" s="5">
        <v>0</v>
      </c>
      <c r="H173" s="5">
        <f>D173*F173</f>
        <v>0</v>
      </c>
      <c r="I173" s="5">
        <f>D173*G173</f>
        <v>0</v>
      </c>
    </row>
    <row r="174" spans="1:9" ht="45" x14ac:dyDescent="0.2">
      <c r="A174" s="2"/>
      <c r="B174" s="2"/>
      <c r="C174" s="3" t="s">
        <v>195</v>
      </c>
    </row>
    <row r="175" spans="1:9" x14ac:dyDescent="0.2">
      <c r="A175" s="2"/>
      <c r="B175" s="2"/>
      <c r="C175" s="3" t="s">
        <v>196</v>
      </c>
    </row>
    <row r="176" spans="1:9" ht="22.5" x14ac:dyDescent="0.2">
      <c r="A176" s="3">
        <v>3</v>
      </c>
      <c r="B176" s="3" t="s">
        <v>197</v>
      </c>
      <c r="C176" s="3" t="s">
        <v>198</v>
      </c>
      <c r="D176" s="5">
        <v>60</v>
      </c>
      <c r="E176" s="3" t="s">
        <v>39</v>
      </c>
      <c r="F176" s="5">
        <v>0</v>
      </c>
      <c r="G176" s="5">
        <v>0</v>
      </c>
      <c r="H176" s="5">
        <f>D176*F176</f>
        <v>0</v>
      </c>
      <c r="I176" s="5">
        <f>D176*G176</f>
        <v>0</v>
      </c>
    </row>
    <row r="177" spans="1:9" x14ac:dyDescent="0.2">
      <c r="A177" s="2"/>
      <c r="B177" s="2"/>
      <c r="C177" s="4" t="s">
        <v>48</v>
      </c>
      <c r="D177" s="2"/>
      <c r="E177" s="2"/>
      <c r="F177" s="2"/>
      <c r="G177" s="2"/>
      <c r="H177" s="6">
        <f>SUM(H171:H176)</f>
        <v>0</v>
      </c>
      <c r="I177" s="6">
        <f>SUM(I171:I176)</f>
        <v>0</v>
      </c>
    </row>
    <row r="178" spans="1:9" ht="11.25" x14ac:dyDescent="0.2"/>
    <row r="179" spans="1:9" x14ac:dyDescent="0.2">
      <c r="A179" s="2"/>
      <c r="B179" s="2"/>
      <c r="C179" s="4" t="s">
        <v>17</v>
      </c>
    </row>
    <row r="180" spans="1:9" ht="11.25" x14ac:dyDescent="0.2">
      <c r="A180" s="4" t="s">
        <v>28</v>
      </c>
      <c r="B180" s="4" t="s">
        <v>29</v>
      </c>
      <c r="C180" s="4" t="s">
        <v>30</v>
      </c>
      <c r="D180" s="6" t="s">
        <v>31</v>
      </c>
      <c r="E180" s="4" t="s">
        <v>32</v>
      </c>
      <c r="F180" s="6" t="s">
        <v>33</v>
      </c>
      <c r="G180" s="6" t="s">
        <v>34</v>
      </c>
      <c r="H180" s="6" t="s">
        <v>35</v>
      </c>
      <c r="I180" s="6" t="s">
        <v>36</v>
      </c>
    </row>
    <row r="181" spans="1:9" ht="33.75" x14ac:dyDescent="0.2">
      <c r="A181" s="3">
        <v>1</v>
      </c>
      <c r="B181" s="3" t="s">
        <v>199</v>
      </c>
      <c r="C181" s="3" t="s">
        <v>200</v>
      </c>
      <c r="D181" s="5">
        <v>15</v>
      </c>
      <c r="E181" s="3" t="s">
        <v>76</v>
      </c>
      <c r="F181" s="5">
        <v>0</v>
      </c>
      <c r="G181" s="5">
        <v>0</v>
      </c>
      <c r="H181" s="5">
        <f>D181*F181</f>
        <v>0</v>
      </c>
      <c r="I181" s="5">
        <f>D181*G181</f>
        <v>0</v>
      </c>
    </row>
    <row r="182" spans="1:9" ht="22.5" x14ac:dyDescent="0.2">
      <c r="A182" s="3">
        <v>2</v>
      </c>
      <c r="B182" s="3" t="s">
        <v>201</v>
      </c>
      <c r="C182" s="3" t="s">
        <v>202</v>
      </c>
      <c r="D182" s="5">
        <v>6</v>
      </c>
      <c r="E182" s="3" t="s">
        <v>76</v>
      </c>
      <c r="F182" s="5">
        <v>0</v>
      </c>
      <c r="G182" s="5">
        <v>0</v>
      </c>
      <c r="H182" s="5">
        <f>D182*F182</f>
        <v>0</v>
      </c>
      <c r="I182" s="5">
        <f>D182*G182</f>
        <v>0</v>
      </c>
    </row>
    <row r="183" spans="1:9" ht="22.5" x14ac:dyDescent="0.2">
      <c r="A183" s="3">
        <v>3</v>
      </c>
      <c r="B183" s="3" t="s">
        <v>203</v>
      </c>
      <c r="C183" s="3" t="s">
        <v>204</v>
      </c>
      <c r="D183" s="5">
        <v>9.8000000000000007</v>
      </c>
      <c r="E183" s="3" t="s">
        <v>76</v>
      </c>
      <c r="F183" s="5">
        <v>0</v>
      </c>
      <c r="G183" s="5">
        <v>0</v>
      </c>
      <c r="H183" s="5">
        <f>D183*F183</f>
        <v>0</v>
      </c>
      <c r="I183" s="5">
        <f>D183*G183</f>
        <v>0</v>
      </c>
    </row>
    <row r="184" spans="1:9" ht="22.5" x14ac:dyDescent="0.2">
      <c r="A184" s="3">
        <v>4</v>
      </c>
      <c r="B184" s="3" t="s">
        <v>205</v>
      </c>
      <c r="C184" s="3" t="s">
        <v>206</v>
      </c>
      <c r="D184" s="5">
        <v>10</v>
      </c>
      <c r="E184" s="3" t="s">
        <v>76</v>
      </c>
      <c r="F184" s="5">
        <v>0</v>
      </c>
      <c r="G184" s="5">
        <v>0</v>
      </c>
      <c r="H184" s="5">
        <f>D184*F184</f>
        <v>0</v>
      </c>
      <c r="I184" s="5">
        <f>D184*G184</f>
        <v>0</v>
      </c>
    </row>
    <row r="185" spans="1:9" x14ac:dyDescent="0.2">
      <c r="A185" s="2"/>
      <c r="B185" s="2"/>
      <c r="C185" s="4" t="s">
        <v>48</v>
      </c>
      <c r="D185" s="2"/>
      <c r="E185" s="2"/>
      <c r="F185" s="2"/>
      <c r="G185" s="2"/>
      <c r="H185" s="6">
        <f>SUM(H181:H184)</f>
        <v>0</v>
      </c>
      <c r="I185" s="6">
        <f>SUM(I181:I184)</f>
        <v>0</v>
      </c>
    </row>
    <row r="186" spans="1:9" ht="11.25" x14ac:dyDescent="0.2"/>
    <row r="187" spans="1:9" x14ac:dyDescent="0.2">
      <c r="A187" s="2"/>
      <c r="B187" s="2"/>
      <c r="C187" s="4" t="s">
        <v>18</v>
      </c>
    </row>
    <row r="188" spans="1:9" ht="11.25" x14ac:dyDescent="0.2">
      <c r="A188" s="4" t="s">
        <v>28</v>
      </c>
      <c r="B188" s="4" t="s">
        <v>29</v>
      </c>
      <c r="C188" s="4" t="s">
        <v>30</v>
      </c>
      <c r="D188" s="6" t="s">
        <v>31</v>
      </c>
      <c r="E188" s="4" t="s">
        <v>32</v>
      </c>
      <c r="F188" s="6" t="s">
        <v>33</v>
      </c>
      <c r="G188" s="6" t="s">
        <v>34</v>
      </c>
      <c r="H188" s="6" t="s">
        <v>35</v>
      </c>
      <c r="I188" s="6" t="s">
        <v>36</v>
      </c>
    </row>
    <row r="189" spans="1:9" ht="45" x14ac:dyDescent="0.2">
      <c r="A189" s="3">
        <v>1</v>
      </c>
      <c r="B189" s="3" t="s">
        <v>207</v>
      </c>
      <c r="C189" s="3" t="s">
        <v>208</v>
      </c>
      <c r="D189" s="5">
        <v>1</v>
      </c>
      <c r="E189" s="3" t="s">
        <v>51</v>
      </c>
      <c r="F189" s="5">
        <v>0</v>
      </c>
      <c r="G189" s="5">
        <v>0</v>
      </c>
      <c r="H189" s="5">
        <f>D189*F189</f>
        <v>0</v>
      </c>
      <c r="I189" s="5">
        <f>D189*G189</f>
        <v>0</v>
      </c>
    </row>
    <row r="190" spans="1:9" ht="45" x14ac:dyDescent="0.2">
      <c r="A190" s="2"/>
      <c r="B190" s="2"/>
      <c r="C190" s="3" t="s">
        <v>209</v>
      </c>
    </row>
    <row r="191" spans="1:9" x14ac:dyDescent="0.2">
      <c r="A191" s="2"/>
      <c r="B191" s="2"/>
      <c r="C191" s="3" t="s">
        <v>210</v>
      </c>
    </row>
    <row r="192" spans="1:9" ht="45" x14ac:dyDescent="0.2">
      <c r="A192" s="3">
        <v>2</v>
      </c>
      <c r="B192" s="3" t="s">
        <v>211</v>
      </c>
      <c r="C192" s="3" t="s">
        <v>212</v>
      </c>
      <c r="D192" s="5">
        <v>1</v>
      </c>
      <c r="E192" s="3" t="s">
        <v>51</v>
      </c>
      <c r="F192" s="5">
        <v>0</v>
      </c>
      <c r="G192" s="5">
        <v>0</v>
      </c>
      <c r="H192" s="5">
        <f>D192*F192</f>
        <v>0</v>
      </c>
      <c r="I192" s="5">
        <f>D192*G192</f>
        <v>0</v>
      </c>
    </row>
    <row r="193" spans="1:9" ht="56.25" x14ac:dyDescent="0.2">
      <c r="A193" s="2"/>
      <c r="B193" s="2"/>
      <c r="C193" s="3" t="s">
        <v>213</v>
      </c>
    </row>
    <row r="194" spans="1:9" ht="45" x14ac:dyDescent="0.2">
      <c r="A194" s="2"/>
      <c r="B194" s="2"/>
      <c r="C194" s="3" t="s">
        <v>214</v>
      </c>
    </row>
    <row r="195" spans="1:9" ht="33.75" x14ac:dyDescent="0.2">
      <c r="A195" s="2"/>
      <c r="B195" s="2"/>
      <c r="C195" s="3" t="s">
        <v>215</v>
      </c>
    </row>
    <row r="196" spans="1:9" ht="45" x14ac:dyDescent="0.2">
      <c r="A196" s="3">
        <v>3</v>
      </c>
      <c r="B196" s="3" t="s">
        <v>216</v>
      </c>
      <c r="C196" s="3" t="s">
        <v>217</v>
      </c>
      <c r="D196" s="5">
        <v>1</v>
      </c>
      <c r="E196" s="3" t="s">
        <v>51</v>
      </c>
      <c r="F196" s="5">
        <v>0</v>
      </c>
      <c r="G196" s="5">
        <v>0</v>
      </c>
      <c r="H196" s="5">
        <f>D196*F196</f>
        <v>0</v>
      </c>
      <c r="I196" s="5">
        <f>D196*G196</f>
        <v>0</v>
      </c>
    </row>
    <row r="197" spans="1:9" ht="45" x14ac:dyDescent="0.2">
      <c r="A197" s="2"/>
      <c r="B197" s="2"/>
      <c r="C197" s="3" t="s">
        <v>218</v>
      </c>
    </row>
    <row r="198" spans="1:9" ht="45" x14ac:dyDescent="0.2">
      <c r="A198" s="2"/>
      <c r="B198" s="2"/>
      <c r="C198" s="3" t="s">
        <v>214</v>
      </c>
    </row>
    <row r="199" spans="1:9" ht="33.75" x14ac:dyDescent="0.2">
      <c r="A199" s="2"/>
      <c r="B199" s="2"/>
      <c r="C199" s="3" t="s">
        <v>215</v>
      </c>
    </row>
    <row r="200" spans="1:9" ht="45" x14ac:dyDescent="0.2">
      <c r="A200" s="3">
        <v>4</v>
      </c>
      <c r="B200" s="3" t="s">
        <v>219</v>
      </c>
      <c r="C200" s="3" t="s">
        <v>220</v>
      </c>
      <c r="D200" s="5">
        <v>1</v>
      </c>
      <c r="E200" s="3" t="s">
        <v>51</v>
      </c>
      <c r="F200" s="5">
        <v>0</v>
      </c>
      <c r="G200" s="5">
        <v>0</v>
      </c>
      <c r="H200" s="5">
        <f>D200*F200</f>
        <v>0</v>
      </c>
      <c r="I200" s="5">
        <f>D200*G200</f>
        <v>0</v>
      </c>
    </row>
    <row r="201" spans="1:9" ht="45" x14ac:dyDescent="0.2">
      <c r="A201" s="2"/>
      <c r="B201" s="2"/>
      <c r="C201" s="3" t="s">
        <v>221</v>
      </c>
    </row>
    <row r="202" spans="1:9" ht="22.5" x14ac:dyDescent="0.2">
      <c r="A202" s="2"/>
      <c r="B202" s="2"/>
      <c r="C202" s="3" t="s">
        <v>222</v>
      </c>
    </row>
    <row r="203" spans="1:9" ht="11.25" x14ac:dyDescent="0.2">
      <c r="A203" s="3">
        <v>5</v>
      </c>
      <c r="B203" s="3" t="s">
        <v>223</v>
      </c>
      <c r="C203" s="3" t="s">
        <v>224</v>
      </c>
      <c r="D203" s="5">
        <v>1</v>
      </c>
      <c r="E203" s="3" t="s">
        <v>51</v>
      </c>
      <c r="F203" s="5">
        <v>0</v>
      </c>
      <c r="G203" s="5">
        <v>0</v>
      </c>
      <c r="H203" s="5">
        <f>D203*F203</f>
        <v>0</v>
      </c>
      <c r="I203" s="5">
        <f>D203*G203</f>
        <v>0</v>
      </c>
    </row>
    <row r="204" spans="1:9" ht="22.5" x14ac:dyDescent="0.2">
      <c r="A204" s="3">
        <v>6</v>
      </c>
      <c r="B204" s="3" t="s">
        <v>225</v>
      </c>
      <c r="C204" s="3" t="s">
        <v>226</v>
      </c>
      <c r="D204" s="5">
        <v>1</v>
      </c>
      <c r="E204" s="3" t="s">
        <v>51</v>
      </c>
      <c r="F204" s="5">
        <v>0</v>
      </c>
      <c r="G204" s="5">
        <v>0</v>
      </c>
      <c r="H204" s="5">
        <f>D204*F204</f>
        <v>0</v>
      </c>
      <c r="I204" s="5">
        <f>D204*G204</f>
        <v>0</v>
      </c>
    </row>
    <row r="205" spans="1:9" x14ac:dyDescent="0.2">
      <c r="A205" s="2"/>
      <c r="B205" s="2"/>
      <c r="C205" s="4" t="s">
        <v>48</v>
      </c>
      <c r="D205" s="2"/>
      <c r="E205" s="2"/>
      <c r="F205" s="2"/>
      <c r="G205" s="2"/>
      <c r="H205" s="6">
        <f>SUM(H189:H204)</f>
        <v>0</v>
      </c>
      <c r="I205" s="6">
        <f>SUM(I189:I204)</f>
        <v>0</v>
      </c>
    </row>
    <row r="206" spans="1:9" ht="11.25" x14ac:dyDescent="0.2"/>
    <row r="207" spans="1:9" ht="21" x14ac:dyDescent="0.2">
      <c r="A207" s="2"/>
      <c r="B207" s="2"/>
      <c r="C207" s="4" t="s">
        <v>19</v>
      </c>
    </row>
    <row r="208" spans="1:9" ht="11.25" x14ac:dyDescent="0.2">
      <c r="A208" s="4" t="s">
        <v>28</v>
      </c>
      <c r="B208" s="4" t="s">
        <v>29</v>
      </c>
      <c r="C208" s="4" t="s">
        <v>30</v>
      </c>
      <c r="D208" s="6" t="s">
        <v>31</v>
      </c>
      <c r="E208" s="4" t="s">
        <v>32</v>
      </c>
      <c r="F208" s="6" t="s">
        <v>33</v>
      </c>
      <c r="G208" s="6" t="s">
        <v>34</v>
      </c>
      <c r="H208" s="6" t="s">
        <v>35</v>
      </c>
      <c r="I208" s="6" t="s">
        <v>36</v>
      </c>
    </row>
    <row r="209" spans="1:9" ht="45" x14ac:dyDescent="0.2">
      <c r="A209" s="3">
        <v>1</v>
      </c>
      <c r="B209" s="3" t="s">
        <v>227</v>
      </c>
      <c r="C209" s="3" t="s">
        <v>228</v>
      </c>
      <c r="D209" s="5">
        <v>3</v>
      </c>
      <c r="E209" s="3" t="s">
        <v>51</v>
      </c>
      <c r="F209" s="5">
        <v>0</v>
      </c>
      <c r="G209" s="5">
        <v>0</v>
      </c>
      <c r="H209" s="5">
        <f>D209*F209</f>
        <v>0</v>
      </c>
      <c r="I209" s="5">
        <f>D209*G209</f>
        <v>0</v>
      </c>
    </row>
    <row r="210" spans="1:9" ht="33.75" x14ac:dyDescent="0.2">
      <c r="A210" s="2"/>
      <c r="B210" s="2"/>
      <c r="C210" s="3" t="s">
        <v>229</v>
      </c>
    </row>
    <row r="211" spans="1:9" ht="22.5" x14ac:dyDescent="0.2">
      <c r="A211" s="3">
        <v>2</v>
      </c>
      <c r="B211" s="3" t="s">
        <v>230</v>
      </c>
      <c r="C211" s="3" t="s">
        <v>231</v>
      </c>
      <c r="D211" s="5">
        <v>1</v>
      </c>
      <c r="E211" s="3" t="s">
        <v>51</v>
      </c>
      <c r="F211" s="5">
        <v>0</v>
      </c>
      <c r="G211" s="5">
        <v>0</v>
      </c>
      <c r="H211" s="5">
        <f>D211*F211</f>
        <v>0</v>
      </c>
      <c r="I211" s="5">
        <f>D211*G211</f>
        <v>0</v>
      </c>
    </row>
    <row r="212" spans="1:9" ht="33.75" x14ac:dyDescent="0.2">
      <c r="A212" s="3">
        <v>3</v>
      </c>
      <c r="B212" s="3" t="s">
        <v>232</v>
      </c>
      <c r="C212" s="3" t="s">
        <v>233</v>
      </c>
      <c r="D212" s="5">
        <v>2</v>
      </c>
      <c r="E212" s="3" t="s">
        <v>51</v>
      </c>
      <c r="F212" s="5">
        <v>0</v>
      </c>
      <c r="G212" s="5">
        <v>0</v>
      </c>
      <c r="H212" s="5">
        <f>D212*F212</f>
        <v>0</v>
      </c>
      <c r="I212" s="5">
        <f>D212*G212</f>
        <v>0</v>
      </c>
    </row>
    <row r="213" spans="1:9" ht="33.75" x14ac:dyDescent="0.2">
      <c r="A213" s="3">
        <v>4</v>
      </c>
      <c r="B213" s="3" t="s">
        <v>234</v>
      </c>
      <c r="C213" s="3" t="s">
        <v>235</v>
      </c>
      <c r="D213" s="5">
        <v>4</v>
      </c>
      <c r="E213" s="3" t="s">
        <v>51</v>
      </c>
      <c r="F213" s="5">
        <v>0</v>
      </c>
      <c r="G213" s="5">
        <v>0</v>
      </c>
      <c r="H213" s="5">
        <f>D213*F213</f>
        <v>0</v>
      </c>
      <c r="I213" s="5">
        <f>D213*G213</f>
        <v>0</v>
      </c>
    </row>
    <row r="214" spans="1:9" ht="45" x14ac:dyDescent="0.2">
      <c r="A214" s="3">
        <v>5</v>
      </c>
      <c r="B214" s="3" t="s">
        <v>236</v>
      </c>
      <c r="C214" s="3" t="s">
        <v>237</v>
      </c>
      <c r="D214" s="5">
        <v>2</v>
      </c>
      <c r="E214" s="3" t="s">
        <v>51</v>
      </c>
      <c r="F214" s="5">
        <v>0</v>
      </c>
      <c r="G214" s="5">
        <v>0</v>
      </c>
      <c r="H214" s="5">
        <f>D214*F214</f>
        <v>0</v>
      </c>
      <c r="I214" s="5">
        <f>D214*G214</f>
        <v>0</v>
      </c>
    </row>
    <row r="215" spans="1:9" x14ac:dyDescent="0.2">
      <c r="A215" s="2"/>
      <c r="B215" s="2"/>
      <c r="C215" s="4" t="s">
        <v>48</v>
      </c>
      <c r="D215" s="2"/>
      <c r="E215" s="2"/>
      <c r="F215" s="2"/>
      <c r="G215" s="2"/>
      <c r="H215" s="6">
        <f>SUM(H209:H214)</f>
        <v>0</v>
      </c>
      <c r="I215" s="6">
        <f>SUM(I209:I214)</f>
        <v>0</v>
      </c>
    </row>
    <row r="216" spans="1:9" ht="11.25" x14ac:dyDescent="0.2"/>
    <row r="217" spans="1:9" x14ac:dyDescent="0.2">
      <c r="A217" s="2"/>
      <c r="B217" s="2"/>
      <c r="C217" s="4" t="s">
        <v>20</v>
      </c>
    </row>
    <row r="218" spans="1:9" ht="11.25" x14ac:dyDescent="0.2">
      <c r="A218" s="4" t="s">
        <v>28</v>
      </c>
      <c r="B218" s="4" t="s">
        <v>29</v>
      </c>
      <c r="C218" s="4" t="s">
        <v>30</v>
      </c>
      <c r="D218" s="6" t="s">
        <v>31</v>
      </c>
      <c r="E218" s="4" t="s">
        <v>32</v>
      </c>
      <c r="F218" s="6" t="s">
        <v>33</v>
      </c>
      <c r="G218" s="6" t="s">
        <v>34</v>
      </c>
      <c r="H218" s="6" t="s">
        <v>35</v>
      </c>
      <c r="I218" s="6" t="s">
        <v>36</v>
      </c>
    </row>
    <row r="219" spans="1:9" ht="45" x14ac:dyDescent="0.2">
      <c r="A219" s="3">
        <v>1</v>
      </c>
      <c r="B219" s="3" t="s">
        <v>238</v>
      </c>
      <c r="C219" s="3" t="s">
        <v>239</v>
      </c>
      <c r="D219" s="5">
        <v>80</v>
      </c>
      <c r="E219" s="3" t="s">
        <v>39</v>
      </c>
      <c r="F219" s="5">
        <v>0</v>
      </c>
      <c r="G219" s="5">
        <v>0</v>
      </c>
      <c r="H219" s="5">
        <f>D219*F219</f>
        <v>0</v>
      </c>
      <c r="I219" s="5">
        <f>D219*G219</f>
        <v>0</v>
      </c>
    </row>
    <row r="220" spans="1:9" ht="45" x14ac:dyDescent="0.2">
      <c r="A220" s="3">
        <v>2</v>
      </c>
      <c r="B220" s="3" t="s">
        <v>240</v>
      </c>
      <c r="C220" s="3" t="s">
        <v>241</v>
      </c>
      <c r="D220" s="5">
        <v>80</v>
      </c>
      <c r="E220" s="3" t="s">
        <v>39</v>
      </c>
      <c r="F220" s="5">
        <v>0</v>
      </c>
      <c r="G220" s="5">
        <v>0</v>
      </c>
      <c r="H220" s="5">
        <f>D220*F220</f>
        <v>0</v>
      </c>
      <c r="I220" s="5">
        <f>D220*G220</f>
        <v>0</v>
      </c>
    </row>
    <row r="221" spans="1:9" x14ac:dyDescent="0.2">
      <c r="A221" s="2"/>
      <c r="B221" s="2"/>
      <c r="C221" s="3" t="s">
        <v>242</v>
      </c>
    </row>
    <row r="222" spans="1:9" ht="45" x14ac:dyDescent="0.2">
      <c r="A222" s="3">
        <v>3</v>
      </c>
      <c r="B222" s="3" t="s">
        <v>243</v>
      </c>
      <c r="C222" s="3" t="s">
        <v>244</v>
      </c>
      <c r="D222" s="5">
        <v>190</v>
      </c>
      <c r="E222" s="3" t="s">
        <v>39</v>
      </c>
      <c r="F222" s="5">
        <v>0</v>
      </c>
      <c r="G222" s="5">
        <v>0</v>
      </c>
      <c r="H222" s="5">
        <f>D222*F222</f>
        <v>0</v>
      </c>
      <c r="I222" s="5">
        <f>D222*G222</f>
        <v>0</v>
      </c>
    </row>
    <row r="223" spans="1:9" ht="33.75" x14ac:dyDescent="0.2">
      <c r="A223" s="2"/>
      <c r="B223" s="2"/>
      <c r="C223" s="3" t="s">
        <v>245</v>
      </c>
    </row>
    <row r="224" spans="1:9" x14ac:dyDescent="0.2">
      <c r="A224" s="2"/>
      <c r="B224" s="2"/>
      <c r="C224" s="4" t="s">
        <v>48</v>
      </c>
      <c r="D224" s="2"/>
      <c r="E224" s="2"/>
      <c r="F224" s="2"/>
      <c r="G224" s="2"/>
      <c r="H224" s="6">
        <f>SUM(H219:H223)</f>
        <v>0</v>
      </c>
      <c r="I224" s="6">
        <f>SUM(I219:I223)</f>
        <v>0</v>
      </c>
    </row>
    <row r="225" spans="1:9" ht="11.25" x14ac:dyDescent="0.2"/>
    <row r="226" spans="1:9" x14ac:dyDescent="0.2">
      <c r="A226" s="2"/>
      <c r="B226" s="2"/>
      <c r="C226" s="4" t="s">
        <v>21</v>
      </c>
    </row>
    <row r="227" spans="1:9" ht="11.25" x14ac:dyDescent="0.2">
      <c r="A227" s="4" t="s">
        <v>28</v>
      </c>
      <c r="B227" s="4" t="s">
        <v>29</v>
      </c>
      <c r="C227" s="4" t="s">
        <v>30</v>
      </c>
      <c r="D227" s="6" t="s">
        <v>31</v>
      </c>
      <c r="E227" s="4" t="s">
        <v>32</v>
      </c>
      <c r="F227" s="6" t="s">
        <v>33</v>
      </c>
      <c r="G227" s="6" t="s">
        <v>34</v>
      </c>
      <c r="H227" s="6" t="s">
        <v>35</v>
      </c>
      <c r="I227" s="6" t="s">
        <v>36</v>
      </c>
    </row>
    <row r="228" spans="1:9" ht="45" x14ac:dyDescent="0.2">
      <c r="A228" s="3">
        <v>1</v>
      </c>
      <c r="B228" s="3" t="s">
        <v>246</v>
      </c>
      <c r="C228" s="3" t="s">
        <v>247</v>
      </c>
      <c r="D228" s="5">
        <v>107</v>
      </c>
      <c r="E228" s="3" t="s">
        <v>39</v>
      </c>
      <c r="F228" s="5">
        <v>0</v>
      </c>
      <c r="G228" s="5">
        <v>0</v>
      </c>
      <c r="H228" s="5">
        <f>D228*F228</f>
        <v>0</v>
      </c>
      <c r="I228" s="5">
        <f>D228*G228</f>
        <v>0</v>
      </c>
    </row>
    <row r="229" spans="1:9" ht="45" x14ac:dyDescent="0.2">
      <c r="A229" s="3">
        <v>2</v>
      </c>
      <c r="B229" s="3" t="s">
        <v>248</v>
      </c>
      <c r="C229" s="3" t="s">
        <v>249</v>
      </c>
      <c r="D229" s="5">
        <v>10</v>
      </c>
      <c r="E229" s="3" t="s">
        <v>39</v>
      </c>
      <c r="F229" s="5">
        <v>0</v>
      </c>
      <c r="G229" s="5">
        <v>0</v>
      </c>
      <c r="H229" s="5">
        <f>D229*F229</f>
        <v>0</v>
      </c>
      <c r="I229" s="5">
        <f>D229*G229</f>
        <v>0</v>
      </c>
    </row>
    <row r="230" spans="1:9" ht="45" x14ac:dyDescent="0.2">
      <c r="A230" s="3">
        <v>3</v>
      </c>
      <c r="B230" s="3" t="s">
        <v>250</v>
      </c>
      <c r="C230" s="3" t="s">
        <v>251</v>
      </c>
      <c r="D230" s="5">
        <v>107</v>
      </c>
      <c r="E230" s="3" t="s">
        <v>39</v>
      </c>
      <c r="F230" s="5">
        <v>0</v>
      </c>
      <c r="G230" s="5">
        <v>0</v>
      </c>
      <c r="H230" s="5">
        <f>D230*F230</f>
        <v>0</v>
      </c>
      <c r="I230" s="5">
        <f>D230*G230</f>
        <v>0</v>
      </c>
    </row>
    <row r="231" spans="1:9" ht="22.5" x14ac:dyDescent="0.2">
      <c r="A231" s="2"/>
      <c r="B231" s="2"/>
      <c r="C231" s="3" t="s">
        <v>252</v>
      </c>
    </row>
    <row r="232" spans="1:9" ht="45" x14ac:dyDescent="0.2">
      <c r="A232" s="3">
        <v>4</v>
      </c>
      <c r="B232" s="3" t="s">
        <v>253</v>
      </c>
      <c r="C232" s="3" t="s">
        <v>254</v>
      </c>
      <c r="D232" s="5">
        <v>10</v>
      </c>
      <c r="E232" s="3" t="s">
        <v>39</v>
      </c>
      <c r="F232" s="5">
        <v>0</v>
      </c>
      <c r="G232" s="5">
        <v>0</v>
      </c>
      <c r="H232" s="5">
        <f>D232*F232</f>
        <v>0</v>
      </c>
      <c r="I232" s="5">
        <f>D232*G232</f>
        <v>0</v>
      </c>
    </row>
    <row r="233" spans="1:9" ht="33.75" x14ac:dyDescent="0.2">
      <c r="A233" s="2"/>
      <c r="B233" s="2"/>
      <c r="C233" s="3" t="s">
        <v>255</v>
      </c>
    </row>
    <row r="234" spans="1:9" ht="45" x14ac:dyDescent="0.2">
      <c r="A234" s="3">
        <v>5</v>
      </c>
      <c r="B234" s="3" t="s">
        <v>256</v>
      </c>
      <c r="C234" s="3" t="s">
        <v>257</v>
      </c>
      <c r="D234" s="5">
        <v>25.2</v>
      </c>
      <c r="E234" s="3" t="s">
        <v>39</v>
      </c>
      <c r="F234" s="5">
        <v>0</v>
      </c>
      <c r="G234" s="5">
        <v>0</v>
      </c>
      <c r="H234" s="5">
        <f>D234*F234</f>
        <v>0</v>
      </c>
      <c r="I234" s="5">
        <f>D234*G234</f>
        <v>0</v>
      </c>
    </row>
    <row r="235" spans="1:9" ht="22.5" x14ac:dyDescent="0.2">
      <c r="A235" s="2"/>
      <c r="B235" s="2"/>
      <c r="C235" s="3" t="s">
        <v>258</v>
      </c>
    </row>
    <row r="236" spans="1:9" ht="45" x14ac:dyDescent="0.2">
      <c r="A236" s="3">
        <v>6</v>
      </c>
      <c r="B236" s="3" t="s">
        <v>259</v>
      </c>
      <c r="C236" s="3" t="s">
        <v>260</v>
      </c>
      <c r="D236" s="5">
        <v>5.8</v>
      </c>
      <c r="E236" s="3" t="s">
        <v>39</v>
      </c>
      <c r="F236" s="5">
        <v>0</v>
      </c>
      <c r="G236" s="5">
        <v>0</v>
      </c>
      <c r="H236" s="5">
        <f>D236*F236</f>
        <v>0</v>
      </c>
      <c r="I236" s="5">
        <f>D236*G236</f>
        <v>0</v>
      </c>
    </row>
    <row r="237" spans="1:9" ht="45" x14ac:dyDescent="0.2">
      <c r="A237" s="3">
        <v>7</v>
      </c>
      <c r="B237" s="3" t="s">
        <v>261</v>
      </c>
      <c r="C237" s="3" t="s">
        <v>262</v>
      </c>
      <c r="D237" s="5">
        <v>6</v>
      </c>
      <c r="E237" s="3" t="s">
        <v>39</v>
      </c>
      <c r="F237" s="5">
        <v>0</v>
      </c>
      <c r="G237" s="5">
        <v>0</v>
      </c>
      <c r="H237" s="5">
        <f>D237*F237</f>
        <v>0</v>
      </c>
      <c r="I237" s="5">
        <f>D237*G237</f>
        <v>0</v>
      </c>
    </row>
    <row r="238" spans="1:9" ht="45" x14ac:dyDescent="0.2">
      <c r="A238" s="3">
        <v>8</v>
      </c>
      <c r="B238" s="3" t="s">
        <v>263</v>
      </c>
      <c r="C238" s="3" t="s">
        <v>264</v>
      </c>
      <c r="D238" s="5">
        <v>5.8</v>
      </c>
      <c r="E238" s="3" t="s">
        <v>39</v>
      </c>
      <c r="F238" s="5">
        <v>0</v>
      </c>
      <c r="G238" s="5">
        <v>0</v>
      </c>
      <c r="H238" s="5">
        <f>D238*F238</f>
        <v>0</v>
      </c>
      <c r="I238" s="5">
        <f>D238*G238</f>
        <v>0</v>
      </c>
    </row>
    <row r="239" spans="1:9" ht="22.5" x14ac:dyDescent="0.2">
      <c r="A239" s="2"/>
      <c r="B239" s="2"/>
      <c r="C239" s="3" t="s">
        <v>265</v>
      </c>
    </row>
    <row r="240" spans="1:9" ht="45" x14ac:dyDescent="0.2">
      <c r="A240" s="3">
        <v>9</v>
      </c>
      <c r="B240" s="3" t="s">
        <v>266</v>
      </c>
      <c r="C240" s="3" t="s">
        <v>267</v>
      </c>
      <c r="D240" s="5">
        <v>30</v>
      </c>
      <c r="E240" s="3" t="s">
        <v>39</v>
      </c>
      <c r="F240" s="5">
        <v>0</v>
      </c>
      <c r="G240" s="5">
        <v>0</v>
      </c>
      <c r="H240" s="5">
        <f>D240*F240</f>
        <v>0</v>
      </c>
      <c r="I240" s="5">
        <f>D240*G240</f>
        <v>0</v>
      </c>
    </row>
    <row r="241" spans="1:9" ht="22.5" x14ac:dyDescent="0.2">
      <c r="A241" s="2"/>
      <c r="B241" s="2"/>
      <c r="C241" s="3" t="s">
        <v>268</v>
      </c>
    </row>
    <row r="242" spans="1:9" ht="45" x14ac:dyDescent="0.2">
      <c r="A242" s="3">
        <v>10</v>
      </c>
      <c r="B242" s="3" t="s">
        <v>269</v>
      </c>
      <c r="C242" s="3" t="s">
        <v>270</v>
      </c>
      <c r="D242" s="5">
        <v>13</v>
      </c>
      <c r="E242" s="3" t="s">
        <v>39</v>
      </c>
      <c r="F242" s="5">
        <v>0</v>
      </c>
      <c r="G242" s="5">
        <v>0</v>
      </c>
      <c r="H242" s="5">
        <f>D242*F242</f>
        <v>0</v>
      </c>
      <c r="I242" s="5">
        <f>D242*G242</f>
        <v>0</v>
      </c>
    </row>
    <row r="243" spans="1:9" ht="33.75" x14ac:dyDescent="0.2">
      <c r="A243" s="2"/>
      <c r="B243" s="2"/>
      <c r="C243" s="3" t="s">
        <v>271</v>
      </c>
    </row>
    <row r="244" spans="1:9" x14ac:dyDescent="0.2">
      <c r="A244" s="2"/>
      <c r="B244" s="2"/>
      <c r="C244" s="4" t="s">
        <v>48</v>
      </c>
      <c r="D244" s="2"/>
      <c r="E244" s="2"/>
      <c r="F244" s="2"/>
      <c r="G244" s="2"/>
      <c r="H244" s="6">
        <f>SUM(H228:H243)</f>
        <v>0</v>
      </c>
      <c r="I244" s="6">
        <f>SUM(I228:I243)</f>
        <v>0</v>
      </c>
    </row>
    <row r="245" spans="1:9" ht="11.25" x14ac:dyDescent="0.2"/>
    <row r="246" spans="1:9" x14ac:dyDescent="0.2">
      <c r="A246" s="2"/>
      <c r="B246" s="2"/>
      <c r="C246" s="4" t="s">
        <v>22</v>
      </c>
    </row>
    <row r="247" spans="1:9" ht="11.25" x14ac:dyDescent="0.2">
      <c r="A247" s="4" t="s">
        <v>28</v>
      </c>
      <c r="B247" s="4" t="s">
        <v>29</v>
      </c>
      <c r="C247" s="4" t="s">
        <v>30</v>
      </c>
      <c r="D247" s="6" t="s">
        <v>31</v>
      </c>
      <c r="E247" s="4" t="s">
        <v>32</v>
      </c>
      <c r="F247" s="6" t="s">
        <v>33</v>
      </c>
      <c r="G247" s="6" t="s">
        <v>34</v>
      </c>
      <c r="H247" s="6" t="s">
        <v>35</v>
      </c>
      <c r="I247" s="6" t="s">
        <v>36</v>
      </c>
    </row>
    <row r="248" spans="1:9" ht="45" x14ac:dyDescent="0.2">
      <c r="A248" s="3">
        <v>1</v>
      </c>
      <c r="B248" s="3" t="s">
        <v>272</v>
      </c>
      <c r="C248" s="3" t="s">
        <v>273</v>
      </c>
      <c r="D248" s="5">
        <v>5</v>
      </c>
      <c r="E248" s="3" t="s">
        <v>76</v>
      </c>
      <c r="F248" s="5">
        <v>0</v>
      </c>
      <c r="G248" s="5">
        <v>0</v>
      </c>
      <c r="H248" s="5">
        <f>D248*F248</f>
        <v>0</v>
      </c>
      <c r="I248" s="5">
        <f>D248*G248</f>
        <v>0</v>
      </c>
    </row>
    <row r="249" spans="1:9" ht="45" x14ac:dyDescent="0.2">
      <c r="A249" s="2"/>
      <c r="B249" s="2"/>
      <c r="C249" s="3" t="s">
        <v>274</v>
      </c>
    </row>
    <row r="250" spans="1:9" x14ac:dyDescent="0.2">
      <c r="A250" s="2"/>
      <c r="B250" s="2"/>
      <c r="C250" s="3" t="s">
        <v>275</v>
      </c>
    </row>
    <row r="251" spans="1:9" ht="45" x14ac:dyDescent="0.2">
      <c r="A251" s="3">
        <v>2</v>
      </c>
      <c r="B251" s="3" t="s">
        <v>272</v>
      </c>
      <c r="C251" s="3" t="s">
        <v>276</v>
      </c>
      <c r="D251" s="5">
        <v>5</v>
      </c>
      <c r="E251" s="3" t="s">
        <v>76</v>
      </c>
      <c r="F251" s="5">
        <v>0</v>
      </c>
      <c r="G251" s="5">
        <v>0</v>
      </c>
      <c r="H251" s="5">
        <f>D251*F251</f>
        <v>0</v>
      </c>
      <c r="I251" s="5">
        <f>D251*G251</f>
        <v>0</v>
      </c>
    </row>
    <row r="252" spans="1:9" ht="45" x14ac:dyDescent="0.2">
      <c r="A252" s="2"/>
      <c r="B252" s="2"/>
      <c r="C252" s="3" t="s">
        <v>277</v>
      </c>
    </row>
    <row r="253" spans="1:9" x14ac:dyDescent="0.2">
      <c r="A253" s="2"/>
      <c r="B253" s="2"/>
      <c r="C253" s="3" t="s">
        <v>278</v>
      </c>
    </row>
    <row r="254" spans="1:9" x14ac:dyDescent="0.2">
      <c r="A254" s="2"/>
      <c r="B254" s="2"/>
      <c r="C254" s="4" t="s">
        <v>48</v>
      </c>
      <c r="D254" s="2"/>
      <c r="E254" s="2"/>
      <c r="F254" s="2"/>
      <c r="G254" s="2"/>
      <c r="H254" s="6">
        <f>SUM(H248:H253)</f>
        <v>0</v>
      </c>
      <c r="I254" s="6">
        <f>SUM(I248:I253)</f>
        <v>0</v>
      </c>
    </row>
    <row r="255" spans="1:9" ht="11.25" x14ac:dyDescent="0.2"/>
    <row r="256" spans="1:9" x14ac:dyDescent="0.2">
      <c r="A256" s="2"/>
      <c r="B256" s="2"/>
      <c r="C256" s="4" t="s">
        <v>23</v>
      </c>
    </row>
    <row r="257" spans="1:9" ht="11.25" x14ac:dyDescent="0.2">
      <c r="A257" s="4" t="s">
        <v>28</v>
      </c>
      <c r="B257" s="4" t="s">
        <v>29</v>
      </c>
      <c r="C257" s="4" t="s">
        <v>30</v>
      </c>
      <c r="D257" s="6" t="s">
        <v>31</v>
      </c>
      <c r="E257" s="4" t="s">
        <v>32</v>
      </c>
      <c r="F257" s="6" t="s">
        <v>33</v>
      </c>
      <c r="G257" s="6" t="s">
        <v>34</v>
      </c>
      <c r="H257" s="6" t="s">
        <v>35</v>
      </c>
      <c r="I257" s="6" t="s">
        <v>36</v>
      </c>
    </row>
    <row r="258" spans="1:9" ht="45" x14ac:dyDescent="0.2">
      <c r="A258" s="3">
        <v>1</v>
      </c>
      <c r="B258" s="3" t="s">
        <v>279</v>
      </c>
      <c r="C258" s="3" t="s">
        <v>280</v>
      </c>
      <c r="D258" s="5">
        <v>37</v>
      </c>
      <c r="E258" s="3" t="s">
        <v>76</v>
      </c>
      <c r="F258" s="5">
        <v>0</v>
      </c>
      <c r="G258" s="5">
        <v>0</v>
      </c>
      <c r="H258" s="5">
        <f>D258*F258</f>
        <v>0</v>
      </c>
      <c r="I258" s="5">
        <f>D258*G258</f>
        <v>0</v>
      </c>
    </row>
    <row r="259" spans="1:9" ht="22.5" x14ac:dyDescent="0.2">
      <c r="A259" s="2"/>
      <c r="B259" s="2"/>
      <c r="C259" s="3" t="s">
        <v>281</v>
      </c>
    </row>
    <row r="260" spans="1:9" ht="45" x14ac:dyDescent="0.2">
      <c r="A260" s="3">
        <v>2</v>
      </c>
      <c r="B260" s="3" t="s">
        <v>282</v>
      </c>
      <c r="C260" s="3" t="s">
        <v>283</v>
      </c>
      <c r="D260" s="5">
        <v>105</v>
      </c>
      <c r="E260" s="3" t="s">
        <v>39</v>
      </c>
      <c r="F260" s="5">
        <v>0</v>
      </c>
      <c r="G260" s="5">
        <v>0</v>
      </c>
      <c r="H260" s="5">
        <f>D260*F260</f>
        <v>0</v>
      </c>
      <c r="I260" s="5">
        <f>D260*G260</f>
        <v>0</v>
      </c>
    </row>
    <row r="261" spans="1:9" ht="45" x14ac:dyDescent="0.2">
      <c r="A261" s="2"/>
      <c r="B261" s="2"/>
      <c r="C261" s="3" t="s">
        <v>284</v>
      </c>
    </row>
    <row r="262" spans="1:9" ht="45" x14ac:dyDescent="0.2">
      <c r="A262" s="2"/>
      <c r="B262" s="2"/>
      <c r="C262" s="3" t="s">
        <v>285</v>
      </c>
    </row>
    <row r="263" spans="1:9" x14ac:dyDescent="0.2">
      <c r="A263" s="2"/>
      <c r="B263" s="2"/>
      <c r="C263" s="4" t="s">
        <v>48</v>
      </c>
      <c r="D263" s="2"/>
      <c r="E263" s="2"/>
      <c r="F263" s="2"/>
      <c r="G263" s="2"/>
      <c r="H263" s="6">
        <f>SUM(H258:H262)</f>
        <v>0</v>
      </c>
      <c r="I263" s="6">
        <f>SUM(I258:I262)</f>
        <v>0</v>
      </c>
    </row>
    <row r="264" spans="1:9" ht="11.25" x14ac:dyDescent="0.2"/>
    <row r="265" spans="1:9" ht="21" x14ac:dyDescent="0.2">
      <c r="A265" s="2"/>
      <c r="B265" s="2"/>
      <c r="C265" s="4" t="s">
        <v>24</v>
      </c>
    </row>
    <row r="266" spans="1:9" ht="11.25" x14ac:dyDescent="0.2">
      <c r="A266" s="4" t="s">
        <v>28</v>
      </c>
      <c r="B266" s="4" t="s">
        <v>29</v>
      </c>
      <c r="C266" s="4" t="s">
        <v>30</v>
      </c>
      <c r="D266" s="6" t="s">
        <v>31</v>
      </c>
      <c r="E266" s="4" t="s">
        <v>32</v>
      </c>
      <c r="F266" s="6" t="s">
        <v>33</v>
      </c>
      <c r="G266" s="6" t="s">
        <v>34</v>
      </c>
      <c r="H266" s="6" t="s">
        <v>35</v>
      </c>
      <c r="I266" s="6" t="s">
        <v>36</v>
      </c>
    </row>
    <row r="267" spans="1:9" ht="33.75" x14ac:dyDescent="0.2">
      <c r="A267" s="3">
        <v>1</v>
      </c>
      <c r="B267" s="3" t="s">
        <v>286</v>
      </c>
      <c r="C267" s="3" t="s">
        <v>287</v>
      </c>
      <c r="D267" s="5">
        <v>1</v>
      </c>
      <c r="E267" s="3" t="s">
        <v>51</v>
      </c>
      <c r="F267" s="5">
        <v>0</v>
      </c>
      <c r="G267" s="5">
        <v>0</v>
      </c>
      <c r="H267" s="5">
        <f>D267*F267</f>
        <v>0</v>
      </c>
      <c r="I267" s="5">
        <f>D267*G267</f>
        <v>0</v>
      </c>
    </row>
    <row r="268" spans="1:9" ht="45" x14ac:dyDescent="0.2">
      <c r="A268" s="3">
        <v>2</v>
      </c>
      <c r="B268" s="3" t="s">
        <v>288</v>
      </c>
      <c r="C268" s="3" t="s">
        <v>289</v>
      </c>
      <c r="D268" s="5">
        <v>1</v>
      </c>
      <c r="E268" s="3" t="s">
        <v>51</v>
      </c>
      <c r="F268" s="5">
        <v>0</v>
      </c>
      <c r="G268" s="5">
        <v>0</v>
      </c>
      <c r="H268" s="5">
        <f>D268*F268</f>
        <v>0</v>
      </c>
      <c r="I268" s="5">
        <f>D268*G268</f>
        <v>0</v>
      </c>
    </row>
    <row r="269" spans="1:9" ht="45" x14ac:dyDescent="0.2">
      <c r="A269" s="2"/>
      <c r="B269" s="2"/>
      <c r="C269" s="3" t="s">
        <v>290</v>
      </c>
    </row>
    <row r="270" spans="1:9" ht="33.75" x14ac:dyDescent="0.2">
      <c r="A270" s="3">
        <v>3</v>
      </c>
      <c r="B270" s="3" t="s">
        <v>291</v>
      </c>
      <c r="C270" s="3" t="s">
        <v>292</v>
      </c>
      <c r="D270" s="5">
        <v>1</v>
      </c>
      <c r="E270" s="3" t="s">
        <v>51</v>
      </c>
      <c r="F270" s="5">
        <v>0</v>
      </c>
      <c r="G270" s="5">
        <v>0</v>
      </c>
      <c r="H270" s="5">
        <f>D270*F270</f>
        <v>0</v>
      </c>
      <c r="I270" s="5">
        <f>D270*G270</f>
        <v>0</v>
      </c>
    </row>
    <row r="271" spans="1:9" ht="45" x14ac:dyDescent="0.2">
      <c r="A271" s="3">
        <v>4</v>
      </c>
      <c r="B271" s="3" t="s">
        <v>293</v>
      </c>
      <c r="C271" s="3" t="s">
        <v>294</v>
      </c>
      <c r="D271" s="5">
        <v>1</v>
      </c>
      <c r="E271" s="3" t="s">
        <v>51</v>
      </c>
      <c r="F271" s="5">
        <v>0</v>
      </c>
      <c r="G271" s="5">
        <v>0</v>
      </c>
      <c r="H271" s="5">
        <f>D271*F271</f>
        <v>0</v>
      </c>
      <c r="I271" s="5">
        <f>D271*G271</f>
        <v>0</v>
      </c>
    </row>
    <row r="272" spans="1:9" x14ac:dyDescent="0.2">
      <c r="A272" s="2"/>
      <c r="B272" s="2"/>
      <c r="C272" s="3" t="s">
        <v>295</v>
      </c>
    </row>
    <row r="273" spans="1:9" ht="33.75" x14ac:dyDescent="0.2">
      <c r="A273" s="3">
        <v>5</v>
      </c>
      <c r="B273" s="3" t="s">
        <v>296</v>
      </c>
      <c r="C273" s="3" t="s">
        <v>297</v>
      </c>
      <c r="D273" s="5">
        <v>1</v>
      </c>
      <c r="E273" s="3" t="s">
        <v>51</v>
      </c>
      <c r="F273" s="5">
        <v>0</v>
      </c>
      <c r="G273" s="5">
        <v>0</v>
      </c>
      <c r="H273" s="5">
        <f>D273*F273</f>
        <v>0</v>
      </c>
      <c r="I273" s="5">
        <f>D273*G273</f>
        <v>0</v>
      </c>
    </row>
    <row r="274" spans="1:9" x14ac:dyDescent="0.2">
      <c r="A274" s="2"/>
      <c r="B274" s="2"/>
      <c r="C274" s="4" t="s">
        <v>48</v>
      </c>
      <c r="D274" s="2"/>
      <c r="E274" s="2"/>
      <c r="F274" s="2"/>
      <c r="G274" s="2"/>
      <c r="H274" s="6">
        <f>SUM(H267:H273)</f>
        <v>0</v>
      </c>
      <c r="I274" s="6">
        <f>SUM(I267:I273)</f>
        <v>0</v>
      </c>
    </row>
    <row r="275" spans="1:9" ht="11.25" x14ac:dyDescent="0.2"/>
    <row r="276" spans="1:9" x14ac:dyDescent="0.2">
      <c r="A276" s="2"/>
      <c r="B276" s="2"/>
      <c r="C276" s="4" t="s">
        <v>25</v>
      </c>
    </row>
    <row r="277" spans="1:9" ht="11.25" x14ac:dyDescent="0.2">
      <c r="A277" s="4" t="s">
        <v>28</v>
      </c>
      <c r="B277" s="4" t="s">
        <v>29</v>
      </c>
      <c r="C277" s="4" t="s">
        <v>30</v>
      </c>
      <c r="D277" s="6" t="s">
        <v>31</v>
      </c>
      <c r="E277" s="4" t="s">
        <v>32</v>
      </c>
      <c r="F277" s="6" t="s">
        <v>33</v>
      </c>
      <c r="G277" s="6" t="s">
        <v>34</v>
      </c>
      <c r="H277" s="6" t="s">
        <v>35</v>
      </c>
      <c r="I277" s="6" t="s">
        <v>36</v>
      </c>
    </row>
    <row r="278" spans="1:9" ht="33.75" x14ac:dyDescent="0.2">
      <c r="A278" s="3">
        <v>1</v>
      </c>
      <c r="B278" s="3" t="s">
        <v>298</v>
      </c>
      <c r="C278" s="3" t="s">
        <v>299</v>
      </c>
      <c r="D278" s="5">
        <v>3</v>
      </c>
      <c r="E278" s="3" t="s">
        <v>51</v>
      </c>
      <c r="F278" s="5">
        <v>0</v>
      </c>
      <c r="G278" s="5">
        <v>0</v>
      </c>
      <c r="H278" s="5">
        <f>D278*F278</f>
        <v>0</v>
      </c>
      <c r="I278" s="5">
        <f>D278*G278</f>
        <v>0</v>
      </c>
    </row>
    <row r="279" spans="1:9" ht="22.5" x14ac:dyDescent="0.2">
      <c r="A279" s="3">
        <v>2</v>
      </c>
      <c r="B279" s="3" t="s">
        <v>300</v>
      </c>
      <c r="C279" s="3" t="s">
        <v>301</v>
      </c>
      <c r="D279" s="5">
        <v>1</v>
      </c>
      <c r="E279" s="3" t="s">
        <v>51</v>
      </c>
      <c r="F279" s="5">
        <v>0</v>
      </c>
      <c r="G279" s="5">
        <v>0</v>
      </c>
      <c r="H279" s="5">
        <f>D279*F279</f>
        <v>0</v>
      </c>
      <c r="I279" s="5">
        <f>D279*G279</f>
        <v>0</v>
      </c>
    </row>
    <row r="280" spans="1:9" ht="22.5" x14ac:dyDescent="0.2">
      <c r="A280" s="3">
        <v>3</v>
      </c>
      <c r="B280" s="3" t="s">
        <v>302</v>
      </c>
      <c r="C280" s="3" t="s">
        <v>303</v>
      </c>
      <c r="D280" s="5">
        <v>1</v>
      </c>
      <c r="E280" s="3" t="s">
        <v>51</v>
      </c>
      <c r="F280" s="5">
        <v>0</v>
      </c>
      <c r="G280" s="5">
        <v>0</v>
      </c>
      <c r="H280" s="5">
        <f>D280*F280</f>
        <v>0</v>
      </c>
      <c r="I280" s="5">
        <f>D280*G280</f>
        <v>0</v>
      </c>
    </row>
    <row r="281" spans="1:9" x14ac:dyDescent="0.2">
      <c r="A281" s="2"/>
      <c r="B281" s="2"/>
      <c r="C281" s="4" t="s">
        <v>48</v>
      </c>
      <c r="D281" s="2"/>
      <c r="E281" s="2"/>
      <c r="F281" s="2"/>
      <c r="G281" s="2"/>
      <c r="H281" s="6">
        <f>SUM(H278:H280)</f>
        <v>0</v>
      </c>
      <c r="I281" s="6">
        <f>SUM(I278:I280)</f>
        <v>0</v>
      </c>
    </row>
    <row r="282" spans="1:9" ht="11.25" x14ac:dyDescent="0.2"/>
    <row r="283" spans="1:9" x14ac:dyDescent="0.2">
      <c r="A283" s="2"/>
      <c r="B283" s="2"/>
      <c r="C283" s="4" t="s">
        <v>26</v>
      </c>
    </row>
    <row r="284" spans="1:9" ht="11.25" x14ac:dyDescent="0.2">
      <c r="A284" s="4" t="s">
        <v>28</v>
      </c>
      <c r="B284" s="4" t="s">
        <v>29</v>
      </c>
      <c r="C284" s="4" t="s">
        <v>30</v>
      </c>
      <c r="D284" s="6" t="s">
        <v>31</v>
      </c>
      <c r="E284" s="4" t="s">
        <v>32</v>
      </c>
      <c r="F284" s="6" t="s">
        <v>33</v>
      </c>
      <c r="G284" s="6" t="s">
        <v>34</v>
      </c>
      <c r="H284" s="6" t="s">
        <v>35</v>
      </c>
      <c r="I284" s="6" t="s">
        <v>36</v>
      </c>
    </row>
    <row r="285" spans="1:9" ht="33.75" x14ac:dyDescent="0.2">
      <c r="A285" s="3">
        <v>1</v>
      </c>
      <c r="B285" s="3" t="s">
        <v>304</v>
      </c>
      <c r="C285" s="3" t="s">
        <v>305</v>
      </c>
      <c r="D285" s="5">
        <v>1</v>
      </c>
      <c r="E285" s="3" t="s">
        <v>51</v>
      </c>
      <c r="F285" s="5">
        <v>0</v>
      </c>
      <c r="G285" s="5">
        <v>0</v>
      </c>
      <c r="H285" s="5">
        <f>D285*F285</f>
        <v>0</v>
      </c>
      <c r="I285" s="5">
        <f>D285*G285</f>
        <v>0</v>
      </c>
    </row>
    <row r="286" spans="1:9" ht="45" x14ac:dyDescent="0.2">
      <c r="A286" s="3">
        <v>2</v>
      </c>
      <c r="B286" s="3" t="s">
        <v>306</v>
      </c>
      <c r="C286" s="3" t="s">
        <v>307</v>
      </c>
      <c r="D286" s="5">
        <v>1</v>
      </c>
      <c r="E286" s="3" t="s">
        <v>51</v>
      </c>
      <c r="F286" s="5">
        <v>0</v>
      </c>
      <c r="G286" s="5">
        <v>0</v>
      </c>
      <c r="H286" s="5">
        <f>D286*F286</f>
        <v>0</v>
      </c>
      <c r="I286" s="5">
        <f>D286*G286</f>
        <v>0</v>
      </c>
    </row>
    <row r="287" spans="1:9" ht="45" x14ac:dyDescent="0.2">
      <c r="A287" s="2"/>
      <c r="B287" s="2"/>
      <c r="C287" s="3" t="s">
        <v>308</v>
      </c>
    </row>
    <row r="288" spans="1:9" ht="22.5" x14ac:dyDescent="0.2">
      <c r="A288" s="3">
        <v>3</v>
      </c>
      <c r="B288" s="3" t="s">
        <v>309</v>
      </c>
      <c r="C288" s="3" t="s">
        <v>310</v>
      </c>
      <c r="D288" s="5">
        <v>20</v>
      </c>
      <c r="E288" s="3" t="s">
        <v>51</v>
      </c>
      <c r="F288" s="5">
        <v>0</v>
      </c>
      <c r="G288" s="5">
        <v>0</v>
      </c>
      <c r="H288" s="5">
        <f>D288*F288</f>
        <v>0</v>
      </c>
      <c r="I288" s="5">
        <f>D288*G288</f>
        <v>0</v>
      </c>
    </row>
    <row r="289" spans="1:9" ht="22.5" x14ac:dyDescent="0.2">
      <c r="A289" s="3">
        <v>4</v>
      </c>
      <c r="B289" s="3" t="s">
        <v>311</v>
      </c>
      <c r="C289" s="3" t="s">
        <v>312</v>
      </c>
      <c r="D289" s="5">
        <v>4</v>
      </c>
      <c r="E289" s="3" t="s">
        <v>51</v>
      </c>
      <c r="F289" s="5">
        <v>0</v>
      </c>
      <c r="G289" s="5">
        <v>0</v>
      </c>
      <c r="H289" s="5">
        <f>D289*F289</f>
        <v>0</v>
      </c>
      <c r="I289" s="5">
        <f>D289*G289</f>
        <v>0</v>
      </c>
    </row>
    <row r="290" spans="1:9" ht="33.75" x14ac:dyDescent="0.2">
      <c r="A290" s="3">
        <v>5</v>
      </c>
      <c r="B290" s="3" t="s">
        <v>313</v>
      </c>
      <c r="C290" s="3" t="s">
        <v>314</v>
      </c>
      <c r="D290" s="5">
        <v>12</v>
      </c>
      <c r="E290" s="3" t="s">
        <v>51</v>
      </c>
      <c r="F290" s="5">
        <v>0</v>
      </c>
      <c r="G290" s="5">
        <v>0</v>
      </c>
      <c r="H290" s="5">
        <f>D290*F290</f>
        <v>0</v>
      </c>
      <c r="I290" s="5">
        <f>D290*G290</f>
        <v>0</v>
      </c>
    </row>
    <row r="291" spans="1:9" ht="11.25" x14ac:dyDescent="0.2">
      <c r="A291" s="3">
        <v>6</v>
      </c>
      <c r="B291" s="3" t="s">
        <v>315</v>
      </c>
      <c r="C291" s="3" t="s">
        <v>316</v>
      </c>
      <c r="D291" s="5">
        <v>2</v>
      </c>
      <c r="E291" s="3" t="s">
        <v>51</v>
      </c>
      <c r="F291" s="5">
        <v>0</v>
      </c>
      <c r="G291" s="5">
        <v>0</v>
      </c>
      <c r="H291" s="5">
        <f>D291*F291</f>
        <v>0</v>
      </c>
      <c r="I291" s="5">
        <f>D291*G291</f>
        <v>0</v>
      </c>
    </row>
    <row r="292" spans="1:9" ht="22.5" x14ac:dyDescent="0.2">
      <c r="A292" s="3">
        <v>7</v>
      </c>
      <c r="B292" s="3" t="s">
        <v>317</v>
      </c>
      <c r="C292" s="3" t="s">
        <v>318</v>
      </c>
      <c r="D292" s="5">
        <v>2</v>
      </c>
      <c r="E292" s="3" t="s">
        <v>51</v>
      </c>
      <c r="F292" s="5">
        <v>0</v>
      </c>
      <c r="G292" s="5">
        <v>0</v>
      </c>
      <c r="H292" s="5">
        <f>D292*F292</f>
        <v>0</v>
      </c>
      <c r="I292" s="5">
        <f>D292*G292</f>
        <v>0</v>
      </c>
    </row>
    <row r="293" spans="1:9" x14ac:dyDescent="0.2">
      <c r="A293" s="2"/>
      <c r="B293" s="2"/>
      <c r="C293" s="4" t="s">
        <v>48</v>
      </c>
      <c r="D293" s="2"/>
      <c r="E293" s="2"/>
      <c r="F293" s="2"/>
      <c r="G293" s="2"/>
      <c r="H293" s="6">
        <f>SUM(H285:H292)</f>
        <v>0</v>
      </c>
      <c r="I293" s="6">
        <f>SUM(I285:I292)</f>
        <v>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Bodony piac 17 09 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 Export</dc:title>
  <dc:creator>Csaba</dc:creator>
  <cp:lastModifiedBy>Csaba</cp:lastModifiedBy>
  <dcterms:created xsi:type="dcterms:W3CDTF">2017-09-26T07:19:38Z</dcterms:created>
  <dcterms:modified xsi:type="dcterms:W3CDTF">2017-09-26T07:19:38Z</dcterms:modified>
</cp:coreProperties>
</file>